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Como usar" sheetId="1" r:id="rId1"/>
    <sheet name="Alunos" sheetId="2" r:id="rId2"/>
    <sheet name="Pacotes" sheetId="3" r:id="rId3"/>
    <sheet name="Aulas" sheetId="4" r:id="rId4"/>
    <sheet name="Pagamentos" sheetId="5" r:id="rId5"/>
    <sheet name="ExplicaHub" sheetId="6" r:id="rId6"/>
  </sheets>
  <calcPr calcId="191029" fullCalcOnLoad="1"/>
</workbook>
</file>

<file path=xl/styles.xml><?xml version="1.0" encoding="utf-8"?>
<styleSheet xmlns="http://schemas.openxmlformats.org/spreadsheetml/2006/main">
  <numFmts count="1">
    <numFmt numFmtId="164" formatCode="dd/mm/yyyy"/>
  </numFmts>
  <fonts count="5">
    <font>
      <sz val="11"/>
      <color rgb="FF1B2130"/>
      <name val="Calibri"/>
      <family val="2"/>
    </font>
    <font>
      <b/>
      <sz val="11"/>
      <color rgb="FF1B2130"/>
      <name val="Calibri"/>
      <family val="2"/>
    </font>
    <font>
      <i/>
      <sz val="11"/>
      <color rgb="FF545D6E"/>
      <name val="Calibri"/>
      <family val="2"/>
    </font>
    <font>
      <b/>
      <sz val="16"/>
      <color rgb="FF1B2130"/>
      <name val="Calibri"/>
      <family val="2"/>
    </font>
    <font>
      <u/>
      <sz val="11"/>
      <color rgb="FF3048B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7ECFB"/>
        <bgColor indexed="64"/>
      </patternFill>
    </fill>
    <fill>
      <patternFill patternType="solid">
        <fgColor rgb="FFF2F4F7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rgb="FFC9CFDA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 wrapText="1"/>
    </xf>
    <xf numFmtId="164" fontId="0" fillId="0" borderId="0" xfId="0" applyNumberFormat="1"/>
    <xf numFmtId="2" fontId="0" fillId="0" borderId="0" xfId="0" applyNumberFormat="1"/>
    <xf numFmtId="1" fontId="0" fillId="0" borderId="0" xfId="0" applyNumberFormat="1"/>
    <xf numFmtId="0" fontId="0" fillId="3" borderId="0" xfId="0" applyFill="1"/>
    <xf numFmtId="1" fontId="0" fillId="3" borderId="0" xfId="0" applyNumberFormat="1" applyFill="1"/>
    <xf numFmtId="2" fontId="0" fillId="3" borderId="0" xfId="0" applyNumberFormat="1" applyFill="1"/>
    <xf numFmtId="0" fontId="2" fillId="0" borderId="0" xfId="0" applyFont="1"/>
    <xf numFmtId="164" fontId="2" fillId="0" borderId="0" xfId="0" applyNumberFormat="1" applyFont="1"/>
    <xf numFmtId="2" fontId="2" fillId="0" borderId="0" xfId="0" applyNumberFormat="1" applyFont="1"/>
    <xf numFmtId="1" fontId="2" fillId="0" borderId="0" xfId="0" applyNumberFormat="1" applyFont="1"/>
    <xf numFmtId="0" fontId="3" fillId="0" borderId="0" xfId="0" applyFont="1"/>
    <xf numFmtId="0" fontId="0" fillId="0" borderId="0" xfId="0" applyAlignment="1">
      <alignment vertical="top" wrapText="1"/>
    </xf>
    <xf numFmtId="0" fontId="4" fillId="0" borderId="0" xfId="0" applyFont="1" applyAlignment="1">
      <alignment vertical="top" wrapText="1"/>
    </xf>
  </cellXfs>
  <cellStyles count="1">
    <cellStyle name="Normal" xfId="0" builtinId="0"/>
  </cellStyles>
  <dxfs count="3">
    <dxf>
      <font>
        <color rgb="FF842029"/>
      </font>
      <fill>
        <patternFill patternType="solid">
          <bgColor rgb="FFF8D7DA"/>
        </patternFill>
      </fill>
    </dxf>
    <dxf>
      <font>
        <color rgb="FF664D03"/>
      </font>
      <fill>
        <patternFill patternType="solid">
          <bgColor rgb="FFFFF3CD"/>
        </patternFill>
      </fill>
    </dxf>
    <dxf>
      <font>
        <b/>
        <color rgb="FF842029"/>
      </font>
    </dxf>
  </dxfs>
  <tableStyles count="0" defaultTableStyle="TableStyleMedium2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tabSelected="1" workbookViewId="0">
      <selection activeCell="A1" sqref="A1"/>
    </sheetView>
  </sheetViews>
  <sheetFormatPr defaultRowHeight="15"/>
  <cols>
    <col min="1" max="1" width="100" customWidth="1" style="13"/>
  </cols>
  <sheetData>
    <row r="1">
      <c r="A1" s="12" t="inlineStr">
        <is>
          <t xml:space="preserve">Folha de pacotes</t>
        </is>
      </c>
    </row>
    <row r="3">
      <c r="A3" s="13" t="inlineStr">
        <is>
          <t xml:space="preserve">1. Em Alunos, escreva cada aluno uma vez, com o encarregado de educação e um contacto.</t>
        </is>
      </c>
    </row>
    <row r="4">
      <c r="A4" s="13" t="inlineStr">
        <is>
          <t xml:space="preserve">2. Em Pacotes, registe cada pacote vendido, sempre no fim da lista: o aluno, a data da compra, quantas aulas tem e o preço.</t>
        </is>
      </c>
    </row>
    <row r="5">
      <c r="A5" s="13" t="inlineStr">
        <is>
          <t xml:space="preserve">3. Em Aulas, depois de cada aula, escreva a data e o aluno. A aula conta no pacote mais recente desse aluno comprado até essa data.</t>
        </is>
      </c>
    </row>
    <row r="6">
      <c r="A6" s="13" t="inlineStr">
        <is>
          <t xml:space="preserve">4. Em Pagamentos, registe cada pagamento recebido: a data, o aluno, o valor e a forma de pagamento. Também conta no pacote mais recente do aluno.</t>
        </is>
      </c>
    </row>
    <row r="7">
      <c r="A7" s="13" t="inlineStr">
        <is>
          <t xml:space="preserve">5. Em Pacotes, veja as aulas que faltam e o que está em falta. Quando restam 2 aulas ou menos, a linha fica amarela: é altura de avisar a família. Quando o pacote acaba, fica vermelha.</t>
        </is>
      </c>
    </row>
    <row r="8">
      <c r="A8" s="13" t="inlineStr">
        <is>
          <t xml:space="preserve">6. As colunas cinzentas calculam-se sozinhas: não escreva nelas. As linhas em itálico são exemplos; apague-as quando começar.</t>
        </is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28" customWidth="1"/>
    <col min="2" max="2" width="28" customWidth="1"/>
    <col min="3" max="3" width="34" customWidth="1"/>
    <col min="4" max="4" width="40" customWidth="1"/>
  </cols>
  <sheetData>
    <row r="1">
      <c r="A1" s="1" t="inlineStr">
        <is>
          <t xml:space="preserve">Aluno</t>
        </is>
      </c>
      <c r="B1" s="1" t="inlineStr">
        <is>
          <t xml:space="preserve">Encarregado de educação</t>
        </is>
      </c>
      <c r="C1" s="1" t="inlineStr">
        <is>
          <t xml:space="preserve">Contacto</t>
        </is>
      </c>
      <c r="D1" s="1" t="inlineStr">
        <is>
          <t xml:space="preserve">Notas</t>
        </is>
      </c>
    </row>
    <row r="2">
      <c r="A2" s="8" t="inlineStr">
        <is>
          <t xml:space="preserve">Ana Ribeiro</t>
        </is>
      </c>
      <c r="B2" s="8" t="inlineStr">
        <is>
          <t xml:space="preserve">Marta Ribeiro</t>
        </is>
      </c>
      <c r="C2" s="8" t="inlineStr">
        <is>
          <t xml:space="preserve">marta.ribeiro@example.com</t>
        </is>
      </c>
    </row>
    <row r="3">
      <c r="A3" s="8" t="inlineStr">
        <is>
          <t xml:space="preserve">Tiago Fernandes</t>
        </is>
      </c>
      <c r="B3" s="8" t="inlineStr">
        <is>
          <t xml:space="preserve">Paulo Fernandes</t>
        </is>
      </c>
      <c r="C3" s="8" t="inlineStr">
        <is>
          <t xml:space="preserve">paulo.fernandes@example.com</t>
        </is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6" customWidth="1"/>
    <col min="2" max="2" width="24" customWidth="1"/>
    <col min="3" max="3" width="16" customWidth="1" style="2"/>
    <col min="4" max="4" width="12" customWidth="1" style="4"/>
    <col min="5" max="5" width="10" customWidth="1" style="3"/>
    <col min="6" max="6" width="12" customWidth="1"/>
    <col min="7" max="7" width="14" customWidth="1"/>
    <col min="8" max="8" width="22" customWidth="1"/>
    <col min="9" max="9" width="10" customWidth="1"/>
    <col min="10" max="10" width="10" customWidth="1"/>
  </cols>
  <sheetData>
    <row r="1">
      <c r="A1" s="1" t="inlineStr">
        <is>
          <t xml:space="preserve">Nº</t>
        </is>
      </c>
      <c r="B1" s="1" t="inlineStr">
        <is>
          <t xml:space="preserve">Aluno</t>
        </is>
      </c>
      <c r="C1" s="1" t="inlineStr">
        <is>
          <t xml:space="preserve">Data da compra</t>
        </is>
      </c>
      <c r="D1" s="1" t="inlineStr">
        <is>
          <t xml:space="preserve">Aulas no pacote</t>
        </is>
      </c>
      <c r="E1" s="1" t="inlineStr">
        <is>
          <t xml:space="preserve">Preço</t>
        </is>
      </c>
      <c r="F1" s="1" t="inlineStr">
        <is>
          <t xml:space="preserve">Aulas dadas</t>
        </is>
      </c>
      <c r="G1" s="1" t="inlineStr">
        <is>
          <t xml:space="preserve">Aulas que faltam</t>
        </is>
      </c>
      <c r="H1" s="1" t="inlineStr">
        <is>
          <t xml:space="preserve">Aviso</t>
        </is>
      </c>
      <c r="I1" s="1" t="inlineStr">
        <is>
          <t xml:space="preserve">Pago</t>
        </is>
      </c>
      <c r="J1" s="1" t="inlineStr">
        <is>
          <t xml:space="preserve">Em falta</t>
        </is>
      </c>
    </row>
    <row r="2">
      <c r="A2" s="6">
        <f>IF(B2="","",ROW()-1)</f>
        <v>1</v>
      </c>
      <c r="B2" s="8" t="inlineStr">
        <is>
          <t xml:space="preserve">Ana Ribeiro</t>
        </is>
      </c>
      <c r="C2" s="9">
        <v>46272</v>
      </c>
      <c r="D2" s="11">
        <v>10</v>
      </c>
      <c r="E2" s="10">
        <v>150</v>
      </c>
      <c r="F2" s="6">
        <f>IF(B2="","",COUNTIF('Aulas'!$C$2:$C$1001,A2))</f>
        <v>8</v>
      </c>
      <c r="G2" s="6">
        <f>IF(OR(B2="",D2=""),"",D2-F2)</f>
        <v>2</v>
      </c>
      <c r="H2" s="5" t="str">
        <f>IF(G2="","",IF(G2&lt;=0,"Pacote terminado",IF(G2&lt;=2,"Restam 2 ou menos","")))</f>
        <v>Restam 2 ou menos</v>
      </c>
      <c r="I2" s="7">
        <f>IF(B2="","",SUMIF('Pagamentos'!$D$2:$D$501,A2,'Pagamentos'!$C$2:$C$501))</f>
        <v>150</v>
      </c>
      <c r="J2" s="7">
        <f>IF(OR(B2="",E2=""),"",E2-I2)</f>
        <v>0</v>
      </c>
    </row>
    <row r="3">
      <c r="A3" s="6">
        <f>IF(B3="","",ROW()-1)</f>
        <v>2</v>
      </c>
      <c r="B3" s="8" t="inlineStr">
        <is>
          <t xml:space="preserve">Tiago Fernandes</t>
        </is>
      </c>
      <c r="C3" s="9">
        <v>46279</v>
      </c>
      <c r="D3" s="11">
        <v>5</v>
      </c>
      <c r="E3" s="10">
        <v>80</v>
      </c>
      <c r="F3" s="6">
        <f>IF(B3="","",COUNTIF('Aulas'!$C$2:$C$1001,A3))</f>
        <v>2</v>
      </c>
      <c r="G3" s="6">
        <f>IF(OR(B3="",D3=""),"",D3-F3)</f>
        <v>3</v>
      </c>
      <c r="H3" s="5" t="str">
        <f>IF(G3="","",IF(G3&lt;=0,"Pacote terminado",IF(G3&lt;=2,"Restam 2 ou menos","")))</f>
        <v/>
      </c>
      <c r="I3" s="7">
        <f>IF(B3="","",SUMIF('Pagamentos'!$D$2:$D$501,A3,'Pagamentos'!$C$2:$C$501))</f>
        <v>40</v>
      </c>
      <c r="J3" s="7">
        <f>IF(OR(B3="",E3=""),"",E3-I3)</f>
        <v>40</v>
      </c>
    </row>
    <row r="4">
      <c r="A4" s="6" t="str">
        <f>IF(B4="","",ROW()-1)</f>
        <v/>
      </c>
      <c r="F4" s="6" t="str">
        <f>IF(B4="","",COUNTIF('Aulas'!$C$2:$C$1001,A4))</f>
        <v/>
      </c>
      <c r="G4" s="6" t="str">
        <f>IF(OR(B4="",D4=""),"",D4-F4)</f>
        <v/>
      </c>
      <c r="H4" s="5" t="str">
        <f>IF(G4="","",IF(G4&lt;=0,"Pacote terminado",IF(G4&lt;=2,"Restam 2 ou menos","")))</f>
        <v/>
      </c>
      <c r="I4" s="7" t="str">
        <f>IF(B4="","",SUMIF('Pagamentos'!$D$2:$D$501,A4,'Pagamentos'!$C$2:$C$501))</f>
        <v/>
      </c>
      <c r="J4" s="7" t="str">
        <f>IF(OR(B4="",E4=""),"",E4-I4)</f>
        <v/>
      </c>
    </row>
    <row r="5">
      <c r="A5" s="6" t="str">
        <f>IF(B5="","",ROW()-1)</f>
        <v/>
      </c>
      <c r="F5" s="6" t="str">
        <f>IF(B5="","",COUNTIF('Aulas'!$C$2:$C$1001,A5))</f>
        <v/>
      </c>
      <c r="G5" s="6" t="str">
        <f>IF(OR(B5="",D5=""),"",D5-F5)</f>
        <v/>
      </c>
      <c r="H5" s="5" t="str">
        <f>IF(G5="","",IF(G5&lt;=0,"Pacote terminado",IF(G5&lt;=2,"Restam 2 ou menos","")))</f>
        <v/>
      </c>
      <c r="I5" s="7" t="str">
        <f>IF(B5="","",SUMIF('Pagamentos'!$D$2:$D$501,A5,'Pagamentos'!$C$2:$C$501))</f>
        <v/>
      </c>
      <c r="J5" s="7" t="str">
        <f>IF(OR(B5="",E5=""),"",E5-I5)</f>
        <v/>
      </c>
    </row>
    <row r="6">
      <c r="A6" s="6" t="str">
        <f>IF(B6="","",ROW()-1)</f>
        <v/>
      </c>
      <c r="F6" s="6" t="str">
        <f>IF(B6="","",COUNTIF('Aulas'!$C$2:$C$1001,A6))</f>
        <v/>
      </c>
      <c r="G6" s="6" t="str">
        <f>IF(OR(B6="",D6=""),"",D6-F6)</f>
        <v/>
      </c>
      <c r="H6" s="5" t="str">
        <f>IF(G6="","",IF(G6&lt;=0,"Pacote terminado",IF(G6&lt;=2,"Restam 2 ou menos","")))</f>
        <v/>
      </c>
      <c r="I6" s="7" t="str">
        <f>IF(B6="","",SUMIF('Pagamentos'!$D$2:$D$501,A6,'Pagamentos'!$C$2:$C$501))</f>
        <v/>
      </c>
      <c r="J6" s="7" t="str">
        <f>IF(OR(B6="",E6=""),"",E6-I6)</f>
        <v/>
      </c>
    </row>
    <row r="7">
      <c r="A7" s="6" t="str">
        <f>IF(B7="","",ROW()-1)</f>
        <v/>
      </c>
      <c r="F7" s="6" t="str">
        <f>IF(B7="","",COUNTIF('Aulas'!$C$2:$C$1001,A7))</f>
        <v/>
      </c>
      <c r="G7" s="6" t="str">
        <f>IF(OR(B7="",D7=""),"",D7-F7)</f>
        <v/>
      </c>
      <c r="H7" s="5" t="str">
        <f>IF(G7="","",IF(G7&lt;=0,"Pacote terminado",IF(G7&lt;=2,"Restam 2 ou menos","")))</f>
        <v/>
      </c>
      <c r="I7" s="7" t="str">
        <f>IF(B7="","",SUMIF('Pagamentos'!$D$2:$D$501,A7,'Pagamentos'!$C$2:$C$501))</f>
        <v/>
      </c>
      <c r="J7" s="7" t="str">
        <f>IF(OR(B7="",E7=""),"",E7-I7)</f>
        <v/>
      </c>
    </row>
    <row r="8">
      <c r="A8" s="6" t="str">
        <f>IF(B8="","",ROW()-1)</f>
        <v/>
      </c>
      <c r="F8" s="6" t="str">
        <f>IF(B8="","",COUNTIF('Aulas'!$C$2:$C$1001,A8))</f>
        <v/>
      </c>
      <c r="G8" s="6" t="str">
        <f>IF(OR(B8="",D8=""),"",D8-F8)</f>
        <v/>
      </c>
      <c r="H8" s="5" t="str">
        <f>IF(G8="","",IF(G8&lt;=0,"Pacote terminado",IF(G8&lt;=2,"Restam 2 ou menos","")))</f>
        <v/>
      </c>
      <c r="I8" s="7" t="str">
        <f>IF(B8="","",SUMIF('Pagamentos'!$D$2:$D$501,A8,'Pagamentos'!$C$2:$C$501))</f>
        <v/>
      </c>
      <c r="J8" s="7" t="str">
        <f>IF(OR(B8="",E8=""),"",E8-I8)</f>
        <v/>
      </c>
    </row>
    <row r="9">
      <c r="A9" s="6" t="str">
        <f>IF(B9="","",ROW()-1)</f>
        <v/>
      </c>
      <c r="F9" s="6" t="str">
        <f>IF(B9="","",COUNTIF('Aulas'!$C$2:$C$1001,A9))</f>
        <v/>
      </c>
      <c r="G9" s="6" t="str">
        <f>IF(OR(B9="",D9=""),"",D9-F9)</f>
        <v/>
      </c>
      <c r="H9" s="5" t="str">
        <f>IF(G9="","",IF(G9&lt;=0,"Pacote terminado",IF(G9&lt;=2,"Restam 2 ou menos","")))</f>
        <v/>
      </c>
      <c r="I9" s="7" t="str">
        <f>IF(B9="","",SUMIF('Pagamentos'!$D$2:$D$501,A9,'Pagamentos'!$C$2:$C$501))</f>
        <v/>
      </c>
      <c r="J9" s="7" t="str">
        <f>IF(OR(B9="",E9=""),"",E9-I9)</f>
        <v/>
      </c>
    </row>
    <row r="10">
      <c r="A10" s="6" t="str">
        <f>IF(B10="","",ROW()-1)</f>
        <v/>
      </c>
      <c r="F10" s="6" t="str">
        <f>IF(B10="","",COUNTIF('Aulas'!$C$2:$C$1001,A10))</f>
        <v/>
      </c>
      <c r="G10" s="6" t="str">
        <f>IF(OR(B10="",D10=""),"",D10-F10)</f>
        <v/>
      </c>
      <c r="H10" s="5" t="str">
        <f>IF(G10="","",IF(G10&lt;=0,"Pacote terminado",IF(G10&lt;=2,"Restam 2 ou menos","")))</f>
        <v/>
      </c>
      <c r="I10" s="7" t="str">
        <f>IF(B10="","",SUMIF('Pagamentos'!$D$2:$D$501,A10,'Pagamentos'!$C$2:$C$501))</f>
        <v/>
      </c>
      <c r="J10" s="7" t="str">
        <f>IF(OR(B10="",E10=""),"",E10-I10)</f>
        <v/>
      </c>
    </row>
    <row r="11">
      <c r="A11" s="6" t="str">
        <f>IF(B11="","",ROW()-1)</f>
        <v/>
      </c>
      <c r="F11" s="6" t="str">
        <f>IF(B11="","",COUNTIF('Aulas'!$C$2:$C$1001,A11))</f>
        <v/>
      </c>
      <c r="G11" s="6" t="str">
        <f>IF(OR(B11="",D11=""),"",D11-F11)</f>
        <v/>
      </c>
      <c r="H11" s="5" t="str">
        <f>IF(G11="","",IF(G11&lt;=0,"Pacote terminado",IF(G11&lt;=2,"Restam 2 ou menos","")))</f>
        <v/>
      </c>
      <c r="I11" s="7" t="str">
        <f>IF(B11="","",SUMIF('Pagamentos'!$D$2:$D$501,A11,'Pagamentos'!$C$2:$C$501))</f>
        <v/>
      </c>
      <c r="J11" s="7" t="str">
        <f>IF(OR(B11="",E11=""),"",E11-I11)</f>
        <v/>
      </c>
    </row>
    <row r="12">
      <c r="A12" s="6" t="str">
        <f>IF(B12="","",ROW()-1)</f>
        <v/>
      </c>
      <c r="F12" s="6" t="str">
        <f>IF(B12="","",COUNTIF('Aulas'!$C$2:$C$1001,A12))</f>
        <v/>
      </c>
      <c r="G12" s="6" t="str">
        <f>IF(OR(B12="",D12=""),"",D12-F12)</f>
        <v/>
      </c>
      <c r="H12" s="5" t="str">
        <f>IF(G12="","",IF(G12&lt;=0,"Pacote terminado",IF(G12&lt;=2,"Restam 2 ou menos","")))</f>
        <v/>
      </c>
      <c r="I12" s="7" t="str">
        <f>IF(B12="","",SUMIF('Pagamentos'!$D$2:$D$501,A12,'Pagamentos'!$C$2:$C$501))</f>
        <v/>
      </c>
      <c r="J12" s="7" t="str">
        <f>IF(OR(B12="",E12=""),"",E12-I12)</f>
        <v/>
      </c>
    </row>
    <row r="13">
      <c r="A13" s="6" t="str">
        <f>IF(B13="","",ROW()-1)</f>
        <v/>
      </c>
      <c r="F13" s="6" t="str">
        <f>IF(B13="","",COUNTIF('Aulas'!$C$2:$C$1001,A13))</f>
        <v/>
      </c>
      <c r="G13" s="6" t="str">
        <f>IF(OR(B13="",D13=""),"",D13-F13)</f>
        <v/>
      </c>
      <c r="H13" s="5" t="str">
        <f>IF(G13="","",IF(G13&lt;=0,"Pacote terminado",IF(G13&lt;=2,"Restam 2 ou menos","")))</f>
        <v/>
      </c>
      <c r="I13" s="7" t="str">
        <f>IF(B13="","",SUMIF('Pagamentos'!$D$2:$D$501,A13,'Pagamentos'!$C$2:$C$501))</f>
        <v/>
      </c>
      <c r="J13" s="7" t="str">
        <f>IF(OR(B13="",E13=""),"",E13-I13)</f>
        <v/>
      </c>
    </row>
    <row r="14">
      <c r="A14" s="6" t="str">
        <f>IF(B14="","",ROW()-1)</f>
        <v/>
      </c>
      <c r="F14" s="6" t="str">
        <f>IF(B14="","",COUNTIF('Aulas'!$C$2:$C$1001,A14))</f>
        <v/>
      </c>
      <c r="G14" s="6" t="str">
        <f>IF(OR(B14="",D14=""),"",D14-F14)</f>
        <v/>
      </c>
      <c r="H14" s="5" t="str">
        <f>IF(G14="","",IF(G14&lt;=0,"Pacote terminado",IF(G14&lt;=2,"Restam 2 ou menos","")))</f>
        <v/>
      </c>
      <c r="I14" s="7" t="str">
        <f>IF(B14="","",SUMIF('Pagamentos'!$D$2:$D$501,A14,'Pagamentos'!$C$2:$C$501))</f>
        <v/>
      </c>
      <c r="J14" s="7" t="str">
        <f>IF(OR(B14="",E14=""),"",E14-I14)</f>
        <v/>
      </c>
    </row>
    <row r="15">
      <c r="A15" s="6" t="str">
        <f>IF(B15="","",ROW()-1)</f>
        <v/>
      </c>
      <c r="F15" s="6" t="str">
        <f>IF(B15="","",COUNTIF('Aulas'!$C$2:$C$1001,A15))</f>
        <v/>
      </c>
      <c r="G15" s="6" t="str">
        <f>IF(OR(B15="",D15=""),"",D15-F15)</f>
        <v/>
      </c>
      <c r="H15" s="5" t="str">
        <f>IF(G15="","",IF(G15&lt;=0,"Pacote terminado",IF(G15&lt;=2,"Restam 2 ou menos","")))</f>
        <v/>
      </c>
      <c r="I15" s="7" t="str">
        <f>IF(B15="","",SUMIF('Pagamentos'!$D$2:$D$501,A15,'Pagamentos'!$C$2:$C$501))</f>
        <v/>
      </c>
      <c r="J15" s="7" t="str">
        <f>IF(OR(B15="",E15=""),"",E15-I15)</f>
        <v/>
      </c>
    </row>
    <row r="16">
      <c r="A16" s="6" t="str">
        <f>IF(B16="","",ROW()-1)</f>
        <v/>
      </c>
      <c r="F16" s="6" t="str">
        <f>IF(B16="","",COUNTIF('Aulas'!$C$2:$C$1001,A16))</f>
        <v/>
      </c>
      <c r="G16" s="6" t="str">
        <f>IF(OR(B16="",D16=""),"",D16-F16)</f>
        <v/>
      </c>
      <c r="H16" s="5" t="str">
        <f>IF(G16="","",IF(G16&lt;=0,"Pacote terminado",IF(G16&lt;=2,"Restam 2 ou menos","")))</f>
        <v/>
      </c>
      <c r="I16" s="7" t="str">
        <f>IF(B16="","",SUMIF('Pagamentos'!$D$2:$D$501,A16,'Pagamentos'!$C$2:$C$501))</f>
        <v/>
      </c>
      <c r="J16" s="7" t="str">
        <f>IF(OR(B16="",E16=""),"",E16-I16)</f>
        <v/>
      </c>
    </row>
    <row r="17">
      <c r="A17" s="6" t="str">
        <f>IF(B17="","",ROW()-1)</f>
        <v/>
      </c>
      <c r="F17" s="6" t="str">
        <f>IF(B17="","",COUNTIF('Aulas'!$C$2:$C$1001,A17))</f>
        <v/>
      </c>
      <c r="G17" s="6" t="str">
        <f>IF(OR(B17="",D17=""),"",D17-F17)</f>
        <v/>
      </c>
      <c r="H17" s="5" t="str">
        <f>IF(G17="","",IF(G17&lt;=0,"Pacote terminado",IF(G17&lt;=2,"Restam 2 ou menos","")))</f>
        <v/>
      </c>
      <c r="I17" s="7" t="str">
        <f>IF(B17="","",SUMIF('Pagamentos'!$D$2:$D$501,A17,'Pagamentos'!$C$2:$C$501))</f>
        <v/>
      </c>
      <c r="J17" s="7" t="str">
        <f>IF(OR(B17="",E17=""),"",E17-I17)</f>
        <v/>
      </c>
    </row>
    <row r="18">
      <c r="A18" s="6" t="str">
        <f>IF(B18="","",ROW()-1)</f>
        <v/>
      </c>
      <c r="F18" s="6" t="str">
        <f>IF(B18="","",COUNTIF('Aulas'!$C$2:$C$1001,A18))</f>
        <v/>
      </c>
      <c r="G18" s="6" t="str">
        <f>IF(OR(B18="",D18=""),"",D18-F18)</f>
        <v/>
      </c>
      <c r="H18" s="5" t="str">
        <f>IF(G18="","",IF(G18&lt;=0,"Pacote terminado",IF(G18&lt;=2,"Restam 2 ou menos","")))</f>
        <v/>
      </c>
      <c r="I18" s="7" t="str">
        <f>IF(B18="","",SUMIF('Pagamentos'!$D$2:$D$501,A18,'Pagamentos'!$C$2:$C$501))</f>
        <v/>
      </c>
      <c r="J18" s="7" t="str">
        <f>IF(OR(B18="",E18=""),"",E18-I18)</f>
        <v/>
      </c>
    </row>
    <row r="19">
      <c r="A19" s="6" t="str">
        <f>IF(B19="","",ROW()-1)</f>
        <v/>
      </c>
      <c r="F19" s="6" t="str">
        <f>IF(B19="","",COUNTIF('Aulas'!$C$2:$C$1001,A19))</f>
        <v/>
      </c>
      <c r="G19" s="6" t="str">
        <f>IF(OR(B19="",D19=""),"",D19-F19)</f>
        <v/>
      </c>
      <c r="H19" s="5" t="str">
        <f>IF(G19="","",IF(G19&lt;=0,"Pacote terminado",IF(G19&lt;=2,"Restam 2 ou menos","")))</f>
        <v/>
      </c>
      <c r="I19" s="7" t="str">
        <f>IF(B19="","",SUMIF('Pagamentos'!$D$2:$D$501,A19,'Pagamentos'!$C$2:$C$501))</f>
        <v/>
      </c>
      <c r="J19" s="7" t="str">
        <f>IF(OR(B19="",E19=""),"",E19-I19)</f>
        <v/>
      </c>
    </row>
    <row r="20">
      <c r="A20" s="6" t="str">
        <f>IF(B20="","",ROW()-1)</f>
        <v/>
      </c>
      <c r="F20" s="6" t="str">
        <f>IF(B20="","",COUNTIF('Aulas'!$C$2:$C$1001,A20))</f>
        <v/>
      </c>
      <c r="G20" s="6" t="str">
        <f>IF(OR(B20="",D20=""),"",D20-F20)</f>
        <v/>
      </c>
      <c r="H20" s="5" t="str">
        <f>IF(G20="","",IF(G20&lt;=0,"Pacote terminado",IF(G20&lt;=2,"Restam 2 ou menos","")))</f>
        <v/>
      </c>
      <c r="I20" s="7" t="str">
        <f>IF(B20="","",SUMIF('Pagamentos'!$D$2:$D$501,A20,'Pagamentos'!$C$2:$C$501))</f>
        <v/>
      </c>
      <c r="J20" s="7" t="str">
        <f>IF(OR(B20="",E20=""),"",E20-I20)</f>
        <v/>
      </c>
    </row>
    <row r="21">
      <c r="A21" s="6" t="str">
        <f>IF(B21="","",ROW()-1)</f>
        <v/>
      </c>
      <c r="F21" s="6" t="str">
        <f>IF(B21="","",COUNTIF('Aulas'!$C$2:$C$1001,A21))</f>
        <v/>
      </c>
      <c r="G21" s="6" t="str">
        <f>IF(OR(B21="",D21=""),"",D21-F21)</f>
        <v/>
      </c>
      <c r="H21" s="5" t="str">
        <f>IF(G21="","",IF(G21&lt;=0,"Pacote terminado",IF(G21&lt;=2,"Restam 2 ou menos","")))</f>
        <v/>
      </c>
      <c r="I21" s="7" t="str">
        <f>IF(B21="","",SUMIF('Pagamentos'!$D$2:$D$501,A21,'Pagamentos'!$C$2:$C$501))</f>
        <v/>
      </c>
      <c r="J21" s="7" t="str">
        <f>IF(OR(B21="",E21=""),"",E21-I21)</f>
        <v/>
      </c>
    </row>
    <row r="22">
      <c r="A22" s="6" t="str">
        <f>IF(B22="","",ROW()-1)</f>
        <v/>
      </c>
      <c r="F22" s="6" t="str">
        <f>IF(B22="","",COUNTIF('Aulas'!$C$2:$C$1001,A22))</f>
        <v/>
      </c>
      <c r="G22" s="6" t="str">
        <f>IF(OR(B22="",D22=""),"",D22-F22)</f>
        <v/>
      </c>
      <c r="H22" s="5" t="str">
        <f>IF(G22="","",IF(G22&lt;=0,"Pacote terminado",IF(G22&lt;=2,"Restam 2 ou menos","")))</f>
        <v/>
      </c>
      <c r="I22" s="7" t="str">
        <f>IF(B22="","",SUMIF('Pagamentos'!$D$2:$D$501,A22,'Pagamentos'!$C$2:$C$501))</f>
        <v/>
      </c>
      <c r="J22" s="7" t="str">
        <f>IF(OR(B22="",E22=""),"",E22-I22)</f>
        <v/>
      </c>
    </row>
    <row r="23">
      <c r="A23" s="6" t="str">
        <f>IF(B23="","",ROW()-1)</f>
        <v/>
      </c>
      <c r="F23" s="6" t="str">
        <f>IF(B23="","",COUNTIF('Aulas'!$C$2:$C$1001,A23))</f>
        <v/>
      </c>
      <c r="G23" s="6" t="str">
        <f>IF(OR(B23="",D23=""),"",D23-F23)</f>
        <v/>
      </c>
      <c r="H23" s="5" t="str">
        <f>IF(G23="","",IF(G23&lt;=0,"Pacote terminado",IF(G23&lt;=2,"Restam 2 ou menos","")))</f>
        <v/>
      </c>
      <c r="I23" s="7" t="str">
        <f>IF(B23="","",SUMIF('Pagamentos'!$D$2:$D$501,A23,'Pagamentos'!$C$2:$C$501))</f>
        <v/>
      </c>
      <c r="J23" s="7" t="str">
        <f>IF(OR(B23="",E23=""),"",E23-I23)</f>
        <v/>
      </c>
    </row>
    <row r="24">
      <c r="A24" s="6" t="str">
        <f>IF(B24="","",ROW()-1)</f>
        <v/>
      </c>
      <c r="F24" s="6" t="str">
        <f>IF(B24="","",COUNTIF('Aulas'!$C$2:$C$1001,A24))</f>
        <v/>
      </c>
      <c r="G24" s="6" t="str">
        <f>IF(OR(B24="",D24=""),"",D24-F24)</f>
        <v/>
      </c>
      <c r="H24" s="5" t="str">
        <f>IF(G24="","",IF(G24&lt;=0,"Pacote terminado",IF(G24&lt;=2,"Restam 2 ou menos","")))</f>
        <v/>
      </c>
      <c r="I24" s="7" t="str">
        <f>IF(B24="","",SUMIF('Pagamentos'!$D$2:$D$501,A24,'Pagamentos'!$C$2:$C$501))</f>
        <v/>
      </c>
      <c r="J24" s="7" t="str">
        <f>IF(OR(B24="",E24=""),"",E24-I24)</f>
        <v/>
      </c>
    </row>
    <row r="25">
      <c r="A25" s="6" t="str">
        <f>IF(B25="","",ROW()-1)</f>
        <v/>
      </c>
      <c r="F25" s="6" t="str">
        <f>IF(B25="","",COUNTIF('Aulas'!$C$2:$C$1001,A25))</f>
        <v/>
      </c>
      <c r="G25" s="6" t="str">
        <f>IF(OR(B25="",D25=""),"",D25-F25)</f>
        <v/>
      </c>
      <c r="H25" s="5" t="str">
        <f>IF(G25="","",IF(G25&lt;=0,"Pacote terminado",IF(G25&lt;=2,"Restam 2 ou menos","")))</f>
        <v/>
      </c>
      <c r="I25" s="7" t="str">
        <f>IF(B25="","",SUMIF('Pagamentos'!$D$2:$D$501,A25,'Pagamentos'!$C$2:$C$501))</f>
        <v/>
      </c>
      <c r="J25" s="7" t="str">
        <f>IF(OR(B25="",E25=""),"",E25-I25)</f>
        <v/>
      </c>
    </row>
    <row r="26">
      <c r="A26" s="6" t="str">
        <f>IF(B26="","",ROW()-1)</f>
        <v/>
      </c>
      <c r="F26" s="6" t="str">
        <f>IF(B26="","",COUNTIF('Aulas'!$C$2:$C$1001,A26))</f>
        <v/>
      </c>
      <c r="G26" s="6" t="str">
        <f>IF(OR(B26="",D26=""),"",D26-F26)</f>
        <v/>
      </c>
      <c r="H26" s="5" t="str">
        <f>IF(G26="","",IF(G26&lt;=0,"Pacote terminado",IF(G26&lt;=2,"Restam 2 ou menos","")))</f>
        <v/>
      </c>
      <c r="I26" s="7" t="str">
        <f>IF(B26="","",SUMIF('Pagamentos'!$D$2:$D$501,A26,'Pagamentos'!$C$2:$C$501))</f>
        <v/>
      </c>
      <c r="J26" s="7" t="str">
        <f>IF(OR(B26="",E26=""),"",E26-I26)</f>
        <v/>
      </c>
    </row>
    <row r="27">
      <c r="A27" s="6" t="str">
        <f>IF(B27="","",ROW()-1)</f>
        <v/>
      </c>
      <c r="F27" s="6" t="str">
        <f>IF(B27="","",COUNTIF('Aulas'!$C$2:$C$1001,A27))</f>
        <v/>
      </c>
      <c r="G27" s="6" t="str">
        <f>IF(OR(B27="",D27=""),"",D27-F27)</f>
        <v/>
      </c>
      <c r="H27" s="5" t="str">
        <f>IF(G27="","",IF(G27&lt;=0,"Pacote terminado",IF(G27&lt;=2,"Restam 2 ou menos","")))</f>
        <v/>
      </c>
      <c r="I27" s="7" t="str">
        <f>IF(B27="","",SUMIF('Pagamentos'!$D$2:$D$501,A27,'Pagamentos'!$C$2:$C$501))</f>
        <v/>
      </c>
      <c r="J27" s="7" t="str">
        <f>IF(OR(B27="",E27=""),"",E27-I27)</f>
        <v/>
      </c>
    </row>
    <row r="28">
      <c r="A28" s="6" t="str">
        <f>IF(B28="","",ROW()-1)</f>
        <v/>
      </c>
      <c r="F28" s="6" t="str">
        <f>IF(B28="","",COUNTIF('Aulas'!$C$2:$C$1001,A28))</f>
        <v/>
      </c>
      <c r="G28" s="6" t="str">
        <f>IF(OR(B28="",D28=""),"",D28-F28)</f>
        <v/>
      </c>
      <c r="H28" s="5" t="str">
        <f>IF(G28="","",IF(G28&lt;=0,"Pacote terminado",IF(G28&lt;=2,"Restam 2 ou menos","")))</f>
        <v/>
      </c>
      <c r="I28" s="7" t="str">
        <f>IF(B28="","",SUMIF('Pagamentos'!$D$2:$D$501,A28,'Pagamentos'!$C$2:$C$501))</f>
        <v/>
      </c>
      <c r="J28" s="7" t="str">
        <f>IF(OR(B28="",E28=""),"",E28-I28)</f>
        <v/>
      </c>
    </row>
    <row r="29">
      <c r="A29" s="6" t="str">
        <f>IF(B29="","",ROW()-1)</f>
        <v/>
      </c>
      <c r="F29" s="6" t="str">
        <f>IF(B29="","",COUNTIF('Aulas'!$C$2:$C$1001,A29))</f>
        <v/>
      </c>
      <c r="G29" s="6" t="str">
        <f>IF(OR(B29="",D29=""),"",D29-F29)</f>
        <v/>
      </c>
      <c r="H29" s="5" t="str">
        <f>IF(G29="","",IF(G29&lt;=0,"Pacote terminado",IF(G29&lt;=2,"Restam 2 ou menos","")))</f>
        <v/>
      </c>
      <c r="I29" s="7" t="str">
        <f>IF(B29="","",SUMIF('Pagamentos'!$D$2:$D$501,A29,'Pagamentos'!$C$2:$C$501))</f>
        <v/>
      </c>
      <c r="J29" s="7" t="str">
        <f>IF(OR(B29="",E29=""),"",E29-I29)</f>
        <v/>
      </c>
    </row>
    <row r="30">
      <c r="A30" s="6" t="str">
        <f>IF(B30="","",ROW()-1)</f>
        <v/>
      </c>
      <c r="F30" s="6" t="str">
        <f>IF(B30="","",COUNTIF('Aulas'!$C$2:$C$1001,A30))</f>
        <v/>
      </c>
      <c r="G30" s="6" t="str">
        <f>IF(OR(B30="",D30=""),"",D30-F30)</f>
        <v/>
      </c>
      <c r="H30" s="5" t="str">
        <f>IF(G30="","",IF(G30&lt;=0,"Pacote terminado",IF(G30&lt;=2,"Restam 2 ou menos","")))</f>
        <v/>
      </c>
      <c r="I30" s="7" t="str">
        <f>IF(B30="","",SUMIF('Pagamentos'!$D$2:$D$501,A30,'Pagamentos'!$C$2:$C$501))</f>
        <v/>
      </c>
      <c r="J30" s="7" t="str">
        <f>IF(OR(B30="",E30=""),"",E30-I30)</f>
        <v/>
      </c>
    </row>
    <row r="31">
      <c r="A31" s="6" t="str">
        <f>IF(B31="","",ROW()-1)</f>
        <v/>
      </c>
      <c r="F31" s="6" t="str">
        <f>IF(B31="","",COUNTIF('Aulas'!$C$2:$C$1001,A31))</f>
        <v/>
      </c>
      <c r="G31" s="6" t="str">
        <f>IF(OR(B31="",D31=""),"",D31-F31)</f>
        <v/>
      </c>
      <c r="H31" s="5" t="str">
        <f>IF(G31="","",IF(G31&lt;=0,"Pacote terminado",IF(G31&lt;=2,"Restam 2 ou menos","")))</f>
        <v/>
      </c>
      <c r="I31" s="7" t="str">
        <f>IF(B31="","",SUMIF('Pagamentos'!$D$2:$D$501,A31,'Pagamentos'!$C$2:$C$501))</f>
        <v/>
      </c>
      <c r="J31" s="7" t="str">
        <f>IF(OR(B31="",E31=""),"",E31-I31)</f>
        <v/>
      </c>
    </row>
    <row r="32">
      <c r="A32" s="6" t="str">
        <f>IF(B32="","",ROW()-1)</f>
        <v/>
      </c>
      <c r="F32" s="6" t="str">
        <f>IF(B32="","",COUNTIF('Aulas'!$C$2:$C$1001,A32))</f>
        <v/>
      </c>
      <c r="G32" s="6" t="str">
        <f>IF(OR(B32="",D32=""),"",D32-F32)</f>
        <v/>
      </c>
      <c r="H32" s="5" t="str">
        <f>IF(G32="","",IF(G32&lt;=0,"Pacote terminado",IF(G32&lt;=2,"Restam 2 ou menos","")))</f>
        <v/>
      </c>
      <c r="I32" s="7" t="str">
        <f>IF(B32="","",SUMIF('Pagamentos'!$D$2:$D$501,A32,'Pagamentos'!$C$2:$C$501))</f>
        <v/>
      </c>
      <c r="J32" s="7" t="str">
        <f>IF(OR(B32="",E32=""),"",E32-I32)</f>
        <v/>
      </c>
    </row>
    <row r="33">
      <c r="A33" s="6" t="str">
        <f>IF(B33="","",ROW()-1)</f>
        <v/>
      </c>
      <c r="F33" s="6" t="str">
        <f>IF(B33="","",COUNTIF('Aulas'!$C$2:$C$1001,A33))</f>
        <v/>
      </c>
      <c r="G33" s="6" t="str">
        <f>IF(OR(B33="",D33=""),"",D33-F33)</f>
        <v/>
      </c>
      <c r="H33" s="5" t="str">
        <f>IF(G33="","",IF(G33&lt;=0,"Pacote terminado",IF(G33&lt;=2,"Restam 2 ou menos","")))</f>
        <v/>
      </c>
      <c r="I33" s="7" t="str">
        <f>IF(B33="","",SUMIF('Pagamentos'!$D$2:$D$501,A33,'Pagamentos'!$C$2:$C$501))</f>
        <v/>
      </c>
      <c r="J33" s="7" t="str">
        <f>IF(OR(B33="",E33=""),"",E33-I33)</f>
        <v/>
      </c>
    </row>
    <row r="34">
      <c r="A34" s="6" t="str">
        <f>IF(B34="","",ROW()-1)</f>
        <v/>
      </c>
      <c r="F34" s="6" t="str">
        <f>IF(B34="","",COUNTIF('Aulas'!$C$2:$C$1001,A34))</f>
        <v/>
      </c>
      <c r="G34" s="6" t="str">
        <f>IF(OR(B34="",D34=""),"",D34-F34)</f>
        <v/>
      </c>
      <c r="H34" s="5" t="str">
        <f>IF(G34="","",IF(G34&lt;=0,"Pacote terminado",IF(G34&lt;=2,"Restam 2 ou menos","")))</f>
        <v/>
      </c>
      <c r="I34" s="7" t="str">
        <f>IF(B34="","",SUMIF('Pagamentos'!$D$2:$D$501,A34,'Pagamentos'!$C$2:$C$501))</f>
        <v/>
      </c>
      <c r="J34" s="7" t="str">
        <f>IF(OR(B34="",E34=""),"",E34-I34)</f>
        <v/>
      </c>
    </row>
    <row r="35">
      <c r="A35" s="6" t="str">
        <f>IF(B35="","",ROW()-1)</f>
        <v/>
      </c>
      <c r="F35" s="6" t="str">
        <f>IF(B35="","",COUNTIF('Aulas'!$C$2:$C$1001,A35))</f>
        <v/>
      </c>
      <c r="G35" s="6" t="str">
        <f>IF(OR(B35="",D35=""),"",D35-F35)</f>
        <v/>
      </c>
      <c r="H35" s="5" t="str">
        <f>IF(G35="","",IF(G35&lt;=0,"Pacote terminado",IF(G35&lt;=2,"Restam 2 ou menos","")))</f>
        <v/>
      </c>
      <c r="I35" s="7" t="str">
        <f>IF(B35="","",SUMIF('Pagamentos'!$D$2:$D$501,A35,'Pagamentos'!$C$2:$C$501))</f>
        <v/>
      </c>
      <c r="J35" s="7" t="str">
        <f>IF(OR(B35="",E35=""),"",E35-I35)</f>
        <v/>
      </c>
    </row>
    <row r="36">
      <c r="A36" s="6" t="str">
        <f>IF(B36="","",ROW()-1)</f>
        <v/>
      </c>
      <c r="F36" s="6" t="str">
        <f>IF(B36="","",COUNTIF('Aulas'!$C$2:$C$1001,A36))</f>
        <v/>
      </c>
      <c r="G36" s="6" t="str">
        <f>IF(OR(B36="",D36=""),"",D36-F36)</f>
        <v/>
      </c>
      <c r="H36" s="5" t="str">
        <f>IF(G36="","",IF(G36&lt;=0,"Pacote terminado",IF(G36&lt;=2,"Restam 2 ou menos","")))</f>
        <v/>
      </c>
      <c r="I36" s="7" t="str">
        <f>IF(B36="","",SUMIF('Pagamentos'!$D$2:$D$501,A36,'Pagamentos'!$C$2:$C$501))</f>
        <v/>
      </c>
      <c r="J36" s="7" t="str">
        <f>IF(OR(B36="",E36=""),"",E36-I36)</f>
        <v/>
      </c>
    </row>
    <row r="37">
      <c r="A37" s="6" t="str">
        <f>IF(B37="","",ROW()-1)</f>
        <v/>
      </c>
      <c r="F37" s="6" t="str">
        <f>IF(B37="","",COUNTIF('Aulas'!$C$2:$C$1001,A37))</f>
        <v/>
      </c>
      <c r="G37" s="6" t="str">
        <f>IF(OR(B37="",D37=""),"",D37-F37)</f>
        <v/>
      </c>
      <c r="H37" s="5" t="str">
        <f>IF(G37="","",IF(G37&lt;=0,"Pacote terminado",IF(G37&lt;=2,"Restam 2 ou menos","")))</f>
        <v/>
      </c>
      <c r="I37" s="7" t="str">
        <f>IF(B37="","",SUMIF('Pagamentos'!$D$2:$D$501,A37,'Pagamentos'!$C$2:$C$501))</f>
        <v/>
      </c>
      <c r="J37" s="7" t="str">
        <f>IF(OR(B37="",E37=""),"",E37-I37)</f>
        <v/>
      </c>
    </row>
    <row r="38">
      <c r="A38" s="6" t="str">
        <f>IF(B38="","",ROW()-1)</f>
        <v/>
      </c>
      <c r="F38" s="6" t="str">
        <f>IF(B38="","",COUNTIF('Aulas'!$C$2:$C$1001,A38))</f>
        <v/>
      </c>
      <c r="G38" s="6" t="str">
        <f>IF(OR(B38="",D38=""),"",D38-F38)</f>
        <v/>
      </c>
      <c r="H38" s="5" t="str">
        <f>IF(G38="","",IF(G38&lt;=0,"Pacote terminado",IF(G38&lt;=2,"Restam 2 ou menos","")))</f>
        <v/>
      </c>
      <c r="I38" s="7" t="str">
        <f>IF(B38="","",SUMIF('Pagamentos'!$D$2:$D$501,A38,'Pagamentos'!$C$2:$C$501))</f>
        <v/>
      </c>
      <c r="J38" s="7" t="str">
        <f>IF(OR(B38="",E38=""),"",E38-I38)</f>
        <v/>
      </c>
    </row>
    <row r="39">
      <c r="A39" s="6" t="str">
        <f>IF(B39="","",ROW()-1)</f>
        <v/>
      </c>
      <c r="F39" s="6" t="str">
        <f>IF(B39="","",COUNTIF('Aulas'!$C$2:$C$1001,A39))</f>
        <v/>
      </c>
      <c r="G39" s="6" t="str">
        <f>IF(OR(B39="",D39=""),"",D39-F39)</f>
        <v/>
      </c>
      <c r="H39" s="5" t="str">
        <f>IF(G39="","",IF(G39&lt;=0,"Pacote terminado",IF(G39&lt;=2,"Restam 2 ou menos","")))</f>
        <v/>
      </c>
      <c r="I39" s="7" t="str">
        <f>IF(B39="","",SUMIF('Pagamentos'!$D$2:$D$501,A39,'Pagamentos'!$C$2:$C$501))</f>
        <v/>
      </c>
      <c r="J39" s="7" t="str">
        <f>IF(OR(B39="",E39=""),"",E39-I39)</f>
        <v/>
      </c>
    </row>
    <row r="40">
      <c r="A40" s="6" t="str">
        <f>IF(B40="","",ROW()-1)</f>
        <v/>
      </c>
      <c r="F40" s="6" t="str">
        <f>IF(B40="","",COUNTIF('Aulas'!$C$2:$C$1001,A40))</f>
        <v/>
      </c>
      <c r="G40" s="6" t="str">
        <f>IF(OR(B40="",D40=""),"",D40-F40)</f>
        <v/>
      </c>
      <c r="H40" s="5" t="str">
        <f>IF(G40="","",IF(G40&lt;=0,"Pacote terminado",IF(G40&lt;=2,"Restam 2 ou menos","")))</f>
        <v/>
      </c>
      <c r="I40" s="7" t="str">
        <f>IF(B40="","",SUMIF('Pagamentos'!$D$2:$D$501,A40,'Pagamentos'!$C$2:$C$501))</f>
        <v/>
      </c>
      <c r="J40" s="7" t="str">
        <f>IF(OR(B40="",E40=""),"",E40-I40)</f>
        <v/>
      </c>
    </row>
    <row r="41">
      <c r="A41" s="6" t="str">
        <f>IF(B41="","",ROW()-1)</f>
        <v/>
      </c>
      <c r="F41" s="6" t="str">
        <f>IF(B41="","",COUNTIF('Aulas'!$C$2:$C$1001,A41))</f>
        <v/>
      </c>
      <c r="G41" s="6" t="str">
        <f>IF(OR(B41="",D41=""),"",D41-F41)</f>
        <v/>
      </c>
      <c r="H41" s="5" t="str">
        <f>IF(G41="","",IF(G41&lt;=0,"Pacote terminado",IF(G41&lt;=2,"Restam 2 ou menos","")))</f>
        <v/>
      </c>
      <c r="I41" s="7" t="str">
        <f>IF(B41="","",SUMIF('Pagamentos'!$D$2:$D$501,A41,'Pagamentos'!$C$2:$C$501))</f>
        <v/>
      </c>
      <c r="J41" s="7" t="str">
        <f>IF(OR(B41="",E41=""),"",E41-I41)</f>
        <v/>
      </c>
    </row>
    <row r="42">
      <c r="A42" s="6" t="str">
        <f>IF(B42="","",ROW()-1)</f>
        <v/>
      </c>
      <c r="F42" s="6" t="str">
        <f>IF(B42="","",COUNTIF('Aulas'!$C$2:$C$1001,A42))</f>
        <v/>
      </c>
      <c r="G42" s="6" t="str">
        <f>IF(OR(B42="",D42=""),"",D42-F42)</f>
        <v/>
      </c>
      <c r="H42" s="5" t="str">
        <f>IF(G42="","",IF(G42&lt;=0,"Pacote terminado",IF(G42&lt;=2,"Restam 2 ou menos","")))</f>
        <v/>
      </c>
      <c r="I42" s="7" t="str">
        <f>IF(B42="","",SUMIF('Pagamentos'!$D$2:$D$501,A42,'Pagamentos'!$C$2:$C$501))</f>
        <v/>
      </c>
      <c r="J42" s="7" t="str">
        <f>IF(OR(B42="",E42=""),"",E42-I42)</f>
        <v/>
      </c>
    </row>
    <row r="43">
      <c r="A43" s="6" t="str">
        <f>IF(B43="","",ROW()-1)</f>
        <v/>
      </c>
      <c r="F43" s="6" t="str">
        <f>IF(B43="","",COUNTIF('Aulas'!$C$2:$C$1001,A43))</f>
        <v/>
      </c>
      <c r="G43" s="6" t="str">
        <f>IF(OR(B43="",D43=""),"",D43-F43)</f>
        <v/>
      </c>
      <c r="H43" s="5" t="str">
        <f>IF(G43="","",IF(G43&lt;=0,"Pacote terminado",IF(G43&lt;=2,"Restam 2 ou menos","")))</f>
        <v/>
      </c>
      <c r="I43" s="7" t="str">
        <f>IF(B43="","",SUMIF('Pagamentos'!$D$2:$D$501,A43,'Pagamentos'!$C$2:$C$501))</f>
        <v/>
      </c>
      <c r="J43" s="7" t="str">
        <f>IF(OR(B43="",E43=""),"",E43-I43)</f>
        <v/>
      </c>
    </row>
    <row r="44">
      <c r="A44" s="6" t="str">
        <f>IF(B44="","",ROW()-1)</f>
        <v/>
      </c>
      <c r="F44" s="6" t="str">
        <f>IF(B44="","",COUNTIF('Aulas'!$C$2:$C$1001,A44))</f>
        <v/>
      </c>
      <c r="G44" s="6" t="str">
        <f>IF(OR(B44="",D44=""),"",D44-F44)</f>
        <v/>
      </c>
      <c r="H44" s="5" t="str">
        <f>IF(G44="","",IF(G44&lt;=0,"Pacote terminado",IF(G44&lt;=2,"Restam 2 ou menos","")))</f>
        <v/>
      </c>
      <c r="I44" s="7" t="str">
        <f>IF(B44="","",SUMIF('Pagamentos'!$D$2:$D$501,A44,'Pagamentos'!$C$2:$C$501))</f>
        <v/>
      </c>
      <c r="J44" s="7" t="str">
        <f>IF(OR(B44="",E44=""),"",E44-I44)</f>
        <v/>
      </c>
    </row>
    <row r="45">
      <c r="A45" s="6" t="str">
        <f>IF(B45="","",ROW()-1)</f>
        <v/>
      </c>
      <c r="F45" s="6" t="str">
        <f>IF(B45="","",COUNTIF('Aulas'!$C$2:$C$1001,A45))</f>
        <v/>
      </c>
      <c r="G45" s="6" t="str">
        <f>IF(OR(B45="",D45=""),"",D45-F45)</f>
        <v/>
      </c>
      <c r="H45" s="5" t="str">
        <f>IF(G45="","",IF(G45&lt;=0,"Pacote terminado",IF(G45&lt;=2,"Restam 2 ou menos","")))</f>
        <v/>
      </c>
      <c r="I45" s="7" t="str">
        <f>IF(B45="","",SUMIF('Pagamentos'!$D$2:$D$501,A45,'Pagamentos'!$C$2:$C$501))</f>
        <v/>
      </c>
      <c r="J45" s="7" t="str">
        <f>IF(OR(B45="",E45=""),"",E45-I45)</f>
        <v/>
      </c>
    </row>
    <row r="46">
      <c r="A46" s="6" t="str">
        <f>IF(B46="","",ROW()-1)</f>
        <v/>
      </c>
      <c r="F46" s="6" t="str">
        <f>IF(B46="","",COUNTIF('Aulas'!$C$2:$C$1001,A46))</f>
        <v/>
      </c>
      <c r="G46" s="6" t="str">
        <f>IF(OR(B46="",D46=""),"",D46-F46)</f>
        <v/>
      </c>
      <c r="H46" s="5" t="str">
        <f>IF(G46="","",IF(G46&lt;=0,"Pacote terminado",IF(G46&lt;=2,"Restam 2 ou menos","")))</f>
        <v/>
      </c>
      <c r="I46" s="7" t="str">
        <f>IF(B46="","",SUMIF('Pagamentos'!$D$2:$D$501,A46,'Pagamentos'!$C$2:$C$501))</f>
        <v/>
      </c>
      <c r="J46" s="7" t="str">
        <f>IF(OR(B46="",E46=""),"",E46-I46)</f>
        <v/>
      </c>
    </row>
    <row r="47">
      <c r="A47" s="6" t="str">
        <f>IF(B47="","",ROW()-1)</f>
        <v/>
      </c>
      <c r="F47" s="6" t="str">
        <f>IF(B47="","",COUNTIF('Aulas'!$C$2:$C$1001,A47))</f>
        <v/>
      </c>
      <c r="G47" s="6" t="str">
        <f>IF(OR(B47="",D47=""),"",D47-F47)</f>
        <v/>
      </c>
      <c r="H47" s="5" t="str">
        <f>IF(G47="","",IF(G47&lt;=0,"Pacote terminado",IF(G47&lt;=2,"Restam 2 ou menos","")))</f>
        <v/>
      </c>
      <c r="I47" s="7" t="str">
        <f>IF(B47="","",SUMIF('Pagamentos'!$D$2:$D$501,A47,'Pagamentos'!$C$2:$C$501))</f>
        <v/>
      </c>
      <c r="J47" s="7" t="str">
        <f>IF(OR(B47="",E47=""),"",E47-I47)</f>
        <v/>
      </c>
    </row>
    <row r="48">
      <c r="A48" s="6" t="str">
        <f>IF(B48="","",ROW()-1)</f>
        <v/>
      </c>
      <c r="F48" s="6" t="str">
        <f>IF(B48="","",COUNTIF('Aulas'!$C$2:$C$1001,A48))</f>
        <v/>
      </c>
      <c r="G48" s="6" t="str">
        <f>IF(OR(B48="",D48=""),"",D48-F48)</f>
        <v/>
      </c>
      <c r="H48" s="5" t="str">
        <f>IF(G48="","",IF(G48&lt;=0,"Pacote terminado",IF(G48&lt;=2,"Restam 2 ou menos","")))</f>
        <v/>
      </c>
      <c r="I48" s="7" t="str">
        <f>IF(B48="","",SUMIF('Pagamentos'!$D$2:$D$501,A48,'Pagamentos'!$C$2:$C$501))</f>
        <v/>
      </c>
      <c r="J48" s="7" t="str">
        <f>IF(OR(B48="",E48=""),"",E48-I48)</f>
        <v/>
      </c>
    </row>
    <row r="49">
      <c r="A49" s="6" t="str">
        <f>IF(B49="","",ROW()-1)</f>
        <v/>
      </c>
      <c r="F49" s="6" t="str">
        <f>IF(B49="","",COUNTIF('Aulas'!$C$2:$C$1001,A49))</f>
        <v/>
      </c>
      <c r="G49" s="6" t="str">
        <f>IF(OR(B49="",D49=""),"",D49-F49)</f>
        <v/>
      </c>
      <c r="H49" s="5" t="str">
        <f>IF(G49="","",IF(G49&lt;=0,"Pacote terminado",IF(G49&lt;=2,"Restam 2 ou menos","")))</f>
        <v/>
      </c>
      <c r="I49" s="7" t="str">
        <f>IF(B49="","",SUMIF('Pagamentos'!$D$2:$D$501,A49,'Pagamentos'!$C$2:$C$501))</f>
        <v/>
      </c>
      <c r="J49" s="7" t="str">
        <f>IF(OR(B49="",E49=""),"",E49-I49)</f>
        <v/>
      </c>
    </row>
    <row r="50">
      <c r="A50" s="6" t="str">
        <f>IF(B50="","",ROW()-1)</f>
        <v/>
      </c>
      <c r="F50" s="6" t="str">
        <f>IF(B50="","",COUNTIF('Aulas'!$C$2:$C$1001,A50))</f>
        <v/>
      </c>
      <c r="G50" s="6" t="str">
        <f>IF(OR(B50="",D50=""),"",D50-F50)</f>
        <v/>
      </c>
      <c r="H50" s="5" t="str">
        <f>IF(G50="","",IF(G50&lt;=0,"Pacote terminado",IF(G50&lt;=2,"Restam 2 ou menos","")))</f>
        <v/>
      </c>
      <c r="I50" s="7" t="str">
        <f>IF(B50="","",SUMIF('Pagamentos'!$D$2:$D$501,A50,'Pagamentos'!$C$2:$C$501))</f>
        <v/>
      </c>
      <c r="J50" s="7" t="str">
        <f>IF(OR(B50="",E50=""),"",E50-I50)</f>
        <v/>
      </c>
    </row>
    <row r="51">
      <c r="A51" s="6" t="str">
        <f>IF(B51="","",ROW()-1)</f>
        <v/>
      </c>
      <c r="F51" s="6" t="str">
        <f>IF(B51="","",COUNTIF('Aulas'!$C$2:$C$1001,A51))</f>
        <v/>
      </c>
      <c r="G51" s="6" t="str">
        <f>IF(OR(B51="",D51=""),"",D51-F51)</f>
        <v/>
      </c>
      <c r="H51" s="5" t="str">
        <f>IF(G51="","",IF(G51&lt;=0,"Pacote terminado",IF(G51&lt;=2,"Restam 2 ou menos","")))</f>
        <v/>
      </c>
      <c r="I51" s="7" t="str">
        <f>IF(B51="","",SUMIF('Pagamentos'!$D$2:$D$501,A51,'Pagamentos'!$C$2:$C$501))</f>
        <v/>
      </c>
      <c r="J51" s="7" t="str">
        <f>IF(OR(B51="",E51=""),"",E51-I51)</f>
        <v/>
      </c>
    </row>
    <row r="52">
      <c r="A52" s="6" t="str">
        <f>IF(B52="","",ROW()-1)</f>
        <v/>
      </c>
      <c r="F52" s="6" t="str">
        <f>IF(B52="","",COUNTIF('Aulas'!$C$2:$C$1001,A52))</f>
        <v/>
      </c>
      <c r="G52" s="6" t="str">
        <f>IF(OR(B52="",D52=""),"",D52-F52)</f>
        <v/>
      </c>
      <c r="H52" s="5" t="str">
        <f>IF(G52="","",IF(G52&lt;=0,"Pacote terminado",IF(G52&lt;=2,"Restam 2 ou menos","")))</f>
        <v/>
      </c>
      <c r="I52" s="7" t="str">
        <f>IF(B52="","",SUMIF('Pagamentos'!$D$2:$D$501,A52,'Pagamentos'!$C$2:$C$501))</f>
        <v/>
      </c>
      <c r="J52" s="7" t="str">
        <f>IF(OR(B52="",E52=""),"",E52-I52)</f>
        <v/>
      </c>
    </row>
    <row r="53">
      <c r="A53" s="6" t="str">
        <f>IF(B53="","",ROW()-1)</f>
        <v/>
      </c>
      <c r="F53" s="6" t="str">
        <f>IF(B53="","",COUNTIF('Aulas'!$C$2:$C$1001,A53))</f>
        <v/>
      </c>
      <c r="G53" s="6" t="str">
        <f>IF(OR(B53="",D53=""),"",D53-F53)</f>
        <v/>
      </c>
      <c r="H53" s="5" t="str">
        <f>IF(G53="","",IF(G53&lt;=0,"Pacote terminado",IF(G53&lt;=2,"Restam 2 ou menos","")))</f>
        <v/>
      </c>
      <c r="I53" s="7" t="str">
        <f>IF(B53="","",SUMIF('Pagamentos'!$D$2:$D$501,A53,'Pagamentos'!$C$2:$C$501))</f>
        <v/>
      </c>
      <c r="J53" s="7" t="str">
        <f>IF(OR(B53="",E53=""),"",E53-I53)</f>
        <v/>
      </c>
    </row>
    <row r="54">
      <c r="A54" s="6" t="str">
        <f>IF(B54="","",ROW()-1)</f>
        <v/>
      </c>
      <c r="F54" s="6" t="str">
        <f>IF(B54="","",COUNTIF('Aulas'!$C$2:$C$1001,A54))</f>
        <v/>
      </c>
      <c r="G54" s="6" t="str">
        <f>IF(OR(B54="",D54=""),"",D54-F54)</f>
        <v/>
      </c>
      <c r="H54" s="5" t="str">
        <f>IF(G54="","",IF(G54&lt;=0,"Pacote terminado",IF(G54&lt;=2,"Restam 2 ou menos","")))</f>
        <v/>
      </c>
      <c r="I54" s="7" t="str">
        <f>IF(B54="","",SUMIF('Pagamentos'!$D$2:$D$501,A54,'Pagamentos'!$C$2:$C$501))</f>
        <v/>
      </c>
      <c r="J54" s="7" t="str">
        <f>IF(OR(B54="",E54=""),"",E54-I54)</f>
        <v/>
      </c>
    </row>
    <row r="55">
      <c r="A55" s="6" t="str">
        <f>IF(B55="","",ROW()-1)</f>
        <v/>
      </c>
      <c r="F55" s="6" t="str">
        <f>IF(B55="","",COUNTIF('Aulas'!$C$2:$C$1001,A55))</f>
        <v/>
      </c>
      <c r="G55" s="6" t="str">
        <f>IF(OR(B55="",D55=""),"",D55-F55)</f>
        <v/>
      </c>
      <c r="H55" s="5" t="str">
        <f>IF(G55="","",IF(G55&lt;=0,"Pacote terminado",IF(G55&lt;=2,"Restam 2 ou menos","")))</f>
        <v/>
      </c>
      <c r="I55" s="7" t="str">
        <f>IF(B55="","",SUMIF('Pagamentos'!$D$2:$D$501,A55,'Pagamentos'!$C$2:$C$501))</f>
        <v/>
      </c>
      <c r="J55" s="7" t="str">
        <f>IF(OR(B55="",E55=""),"",E55-I55)</f>
        <v/>
      </c>
    </row>
    <row r="56">
      <c r="A56" s="6" t="str">
        <f>IF(B56="","",ROW()-1)</f>
        <v/>
      </c>
      <c r="F56" s="6" t="str">
        <f>IF(B56="","",COUNTIF('Aulas'!$C$2:$C$1001,A56))</f>
        <v/>
      </c>
      <c r="G56" s="6" t="str">
        <f>IF(OR(B56="",D56=""),"",D56-F56)</f>
        <v/>
      </c>
      <c r="H56" s="5" t="str">
        <f>IF(G56="","",IF(G56&lt;=0,"Pacote terminado",IF(G56&lt;=2,"Restam 2 ou menos","")))</f>
        <v/>
      </c>
      <c r="I56" s="7" t="str">
        <f>IF(B56="","",SUMIF('Pagamentos'!$D$2:$D$501,A56,'Pagamentos'!$C$2:$C$501))</f>
        <v/>
      </c>
      <c r="J56" s="7" t="str">
        <f>IF(OR(B56="",E56=""),"",E56-I56)</f>
        <v/>
      </c>
    </row>
    <row r="57">
      <c r="A57" s="6" t="str">
        <f>IF(B57="","",ROW()-1)</f>
        <v/>
      </c>
      <c r="F57" s="6" t="str">
        <f>IF(B57="","",COUNTIF('Aulas'!$C$2:$C$1001,A57))</f>
        <v/>
      </c>
      <c r="G57" s="6" t="str">
        <f>IF(OR(B57="",D57=""),"",D57-F57)</f>
        <v/>
      </c>
      <c r="H57" s="5" t="str">
        <f>IF(G57="","",IF(G57&lt;=0,"Pacote terminado",IF(G57&lt;=2,"Restam 2 ou menos","")))</f>
        <v/>
      </c>
      <c r="I57" s="7" t="str">
        <f>IF(B57="","",SUMIF('Pagamentos'!$D$2:$D$501,A57,'Pagamentos'!$C$2:$C$501))</f>
        <v/>
      </c>
      <c r="J57" s="7" t="str">
        <f>IF(OR(B57="",E57=""),"",E57-I57)</f>
        <v/>
      </c>
    </row>
    <row r="58">
      <c r="A58" s="6" t="str">
        <f>IF(B58="","",ROW()-1)</f>
        <v/>
      </c>
      <c r="F58" s="6" t="str">
        <f>IF(B58="","",COUNTIF('Aulas'!$C$2:$C$1001,A58))</f>
        <v/>
      </c>
      <c r="G58" s="6" t="str">
        <f>IF(OR(B58="",D58=""),"",D58-F58)</f>
        <v/>
      </c>
      <c r="H58" s="5" t="str">
        <f>IF(G58="","",IF(G58&lt;=0,"Pacote terminado",IF(G58&lt;=2,"Restam 2 ou menos","")))</f>
        <v/>
      </c>
      <c r="I58" s="7" t="str">
        <f>IF(B58="","",SUMIF('Pagamentos'!$D$2:$D$501,A58,'Pagamentos'!$C$2:$C$501))</f>
        <v/>
      </c>
      <c r="J58" s="7" t="str">
        <f>IF(OR(B58="",E58=""),"",E58-I58)</f>
        <v/>
      </c>
    </row>
    <row r="59">
      <c r="A59" s="6" t="str">
        <f>IF(B59="","",ROW()-1)</f>
        <v/>
      </c>
      <c r="F59" s="6" t="str">
        <f>IF(B59="","",COUNTIF('Aulas'!$C$2:$C$1001,A59))</f>
        <v/>
      </c>
      <c r="G59" s="6" t="str">
        <f>IF(OR(B59="",D59=""),"",D59-F59)</f>
        <v/>
      </c>
      <c r="H59" s="5" t="str">
        <f>IF(G59="","",IF(G59&lt;=0,"Pacote terminado",IF(G59&lt;=2,"Restam 2 ou menos","")))</f>
        <v/>
      </c>
      <c r="I59" s="7" t="str">
        <f>IF(B59="","",SUMIF('Pagamentos'!$D$2:$D$501,A59,'Pagamentos'!$C$2:$C$501))</f>
        <v/>
      </c>
      <c r="J59" s="7" t="str">
        <f>IF(OR(B59="",E59=""),"",E59-I59)</f>
        <v/>
      </c>
    </row>
    <row r="60">
      <c r="A60" s="6" t="str">
        <f>IF(B60="","",ROW()-1)</f>
        <v/>
      </c>
      <c r="F60" s="6" t="str">
        <f>IF(B60="","",COUNTIF('Aulas'!$C$2:$C$1001,A60))</f>
        <v/>
      </c>
      <c r="G60" s="6" t="str">
        <f>IF(OR(B60="",D60=""),"",D60-F60)</f>
        <v/>
      </c>
      <c r="H60" s="5" t="str">
        <f>IF(G60="","",IF(G60&lt;=0,"Pacote terminado",IF(G60&lt;=2,"Restam 2 ou menos","")))</f>
        <v/>
      </c>
      <c r="I60" s="7" t="str">
        <f>IF(B60="","",SUMIF('Pagamentos'!$D$2:$D$501,A60,'Pagamentos'!$C$2:$C$501))</f>
        <v/>
      </c>
      <c r="J60" s="7" t="str">
        <f>IF(OR(B60="",E60=""),"",E60-I60)</f>
        <v/>
      </c>
    </row>
    <row r="61">
      <c r="A61" s="6" t="str">
        <f>IF(B61="","",ROW()-1)</f>
        <v/>
      </c>
      <c r="F61" s="6" t="str">
        <f>IF(B61="","",COUNTIF('Aulas'!$C$2:$C$1001,A61))</f>
        <v/>
      </c>
      <c r="G61" s="6" t="str">
        <f>IF(OR(B61="",D61=""),"",D61-F61)</f>
        <v/>
      </c>
      <c r="H61" s="5" t="str">
        <f>IF(G61="","",IF(G61&lt;=0,"Pacote terminado",IF(G61&lt;=2,"Restam 2 ou menos","")))</f>
        <v/>
      </c>
      <c r="I61" s="7" t="str">
        <f>IF(B61="","",SUMIF('Pagamentos'!$D$2:$D$501,A61,'Pagamentos'!$C$2:$C$501))</f>
        <v/>
      </c>
      <c r="J61" s="7" t="str">
        <f>IF(OR(B61="",E61=""),"",E61-I61)</f>
        <v/>
      </c>
    </row>
    <row r="62">
      <c r="A62" s="6" t="str">
        <f>IF(B62="","",ROW()-1)</f>
        <v/>
      </c>
      <c r="F62" s="6" t="str">
        <f>IF(B62="","",COUNTIF('Aulas'!$C$2:$C$1001,A62))</f>
        <v/>
      </c>
      <c r="G62" s="6" t="str">
        <f>IF(OR(B62="",D62=""),"",D62-F62)</f>
        <v/>
      </c>
      <c r="H62" s="5" t="str">
        <f>IF(G62="","",IF(G62&lt;=0,"Pacote terminado",IF(G62&lt;=2,"Restam 2 ou menos","")))</f>
        <v/>
      </c>
      <c r="I62" s="7" t="str">
        <f>IF(B62="","",SUMIF('Pagamentos'!$D$2:$D$501,A62,'Pagamentos'!$C$2:$C$501))</f>
        <v/>
      </c>
      <c r="J62" s="7" t="str">
        <f>IF(OR(B62="",E62=""),"",E62-I62)</f>
        <v/>
      </c>
    </row>
    <row r="63">
      <c r="A63" s="6" t="str">
        <f>IF(B63="","",ROW()-1)</f>
        <v/>
      </c>
      <c r="F63" s="6" t="str">
        <f>IF(B63="","",COUNTIF('Aulas'!$C$2:$C$1001,A63))</f>
        <v/>
      </c>
      <c r="G63" s="6" t="str">
        <f>IF(OR(B63="",D63=""),"",D63-F63)</f>
        <v/>
      </c>
      <c r="H63" s="5" t="str">
        <f>IF(G63="","",IF(G63&lt;=0,"Pacote terminado",IF(G63&lt;=2,"Restam 2 ou menos","")))</f>
        <v/>
      </c>
      <c r="I63" s="7" t="str">
        <f>IF(B63="","",SUMIF('Pagamentos'!$D$2:$D$501,A63,'Pagamentos'!$C$2:$C$501))</f>
        <v/>
      </c>
      <c r="J63" s="7" t="str">
        <f>IF(OR(B63="",E63=""),"",E63-I63)</f>
        <v/>
      </c>
    </row>
    <row r="64">
      <c r="A64" s="6" t="str">
        <f>IF(B64="","",ROW()-1)</f>
        <v/>
      </c>
      <c r="F64" s="6" t="str">
        <f>IF(B64="","",COUNTIF('Aulas'!$C$2:$C$1001,A64))</f>
        <v/>
      </c>
      <c r="G64" s="6" t="str">
        <f>IF(OR(B64="",D64=""),"",D64-F64)</f>
        <v/>
      </c>
      <c r="H64" s="5" t="str">
        <f>IF(G64="","",IF(G64&lt;=0,"Pacote terminado",IF(G64&lt;=2,"Restam 2 ou menos","")))</f>
        <v/>
      </c>
      <c r="I64" s="7" t="str">
        <f>IF(B64="","",SUMIF('Pagamentos'!$D$2:$D$501,A64,'Pagamentos'!$C$2:$C$501))</f>
        <v/>
      </c>
      <c r="J64" s="7" t="str">
        <f>IF(OR(B64="",E64=""),"",E64-I64)</f>
        <v/>
      </c>
    </row>
    <row r="65">
      <c r="A65" s="6" t="str">
        <f>IF(B65="","",ROW()-1)</f>
        <v/>
      </c>
      <c r="F65" s="6" t="str">
        <f>IF(B65="","",COUNTIF('Aulas'!$C$2:$C$1001,A65))</f>
        <v/>
      </c>
      <c r="G65" s="6" t="str">
        <f>IF(OR(B65="",D65=""),"",D65-F65)</f>
        <v/>
      </c>
      <c r="H65" s="5" t="str">
        <f>IF(G65="","",IF(G65&lt;=0,"Pacote terminado",IF(G65&lt;=2,"Restam 2 ou menos","")))</f>
        <v/>
      </c>
      <c r="I65" s="7" t="str">
        <f>IF(B65="","",SUMIF('Pagamentos'!$D$2:$D$501,A65,'Pagamentos'!$C$2:$C$501))</f>
        <v/>
      </c>
      <c r="J65" s="7" t="str">
        <f>IF(OR(B65="",E65=""),"",E65-I65)</f>
        <v/>
      </c>
    </row>
    <row r="66">
      <c r="A66" s="6" t="str">
        <f>IF(B66="","",ROW()-1)</f>
        <v/>
      </c>
      <c r="F66" s="6" t="str">
        <f>IF(B66="","",COUNTIF('Aulas'!$C$2:$C$1001,A66))</f>
        <v/>
      </c>
      <c r="G66" s="6" t="str">
        <f>IF(OR(B66="",D66=""),"",D66-F66)</f>
        <v/>
      </c>
      <c r="H66" s="5" t="str">
        <f>IF(G66="","",IF(G66&lt;=0,"Pacote terminado",IF(G66&lt;=2,"Restam 2 ou menos","")))</f>
        <v/>
      </c>
      <c r="I66" s="7" t="str">
        <f>IF(B66="","",SUMIF('Pagamentos'!$D$2:$D$501,A66,'Pagamentos'!$C$2:$C$501))</f>
        <v/>
      </c>
      <c r="J66" s="7" t="str">
        <f>IF(OR(B66="",E66=""),"",E66-I66)</f>
        <v/>
      </c>
    </row>
    <row r="67">
      <c r="A67" s="6" t="str">
        <f>IF(B67="","",ROW()-1)</f>
        <v/>
      </c>
      <c r="F67" s="6" t="str">
        <f>IF(B67="","",COUNTIF('Aulas'!$C$2:$C$1001,A67))</f>
        <v/>
      </c>
      <c r="G67" s="6" t="str">
        <f>IF(OR(B67="",D67=""),"",D67-F67)</f>
        <v/>
      </c>
      <c r="H67" s="5" t="str">
        <f>IF(G67="","",IF(G67&lt;=0,"Pacote terminado",IF(G67&lt;=2,"Restam 2 ou menos","")))</f>
        <v/>
      </c>
      <c r="I67" s="7" t="str">
        <f>IF(B67="","",SUMIF('Pagamentos'!$D$2:$D$501,A67,'Pagamentos'!$C$2:$C$501))</f>
        <v/>
      </c>
      <c r="J67" s="7" t="str">
        <f>IF(OR(B67="",E67=""),"",E67-I67)</f>
        <v/>
      </c>
    </row>
    <row r="68">
      <c r="A68" s="6" t="str">
        <f>IF(B68="","",ROW()-1)</f>
        <v/>
      </c>
      <c r="F68" s="6" t="str">
        <f>IF(B68="","",COUNTIF('Aulas'!$C$2:$C$1001,A68))</f>
        <v/>
      </c>
      <c r="G68" s="6" t="str">
        <f>IF(OR(B68="",D68=""),"",D68-F68)</f>
        <v/>
      </c>
      <c r="H68" s="5" t="str">
        <f>IF(G68="","",IF(G68&lt;=0,"Pacote terminado",IF(G68&lt;=2,"Restam 2 ou menos","")))</f>
        <v/>
      </c>
      <c r="I68" s="7" t="str">
        <f>IF(B68="","",SUMIF('Pagamentos'!$D$2:$D$501,A68,'Pagamentos'!$C$2:$C$501))</f>
        <v/>
      </c>
      <c r="J68" s="7" t="str">
        <f>IF(OR(B68="",E68=""),"",E68-I68)</f>
        <v/>
      </c>
    </row>
    <row r="69">
      <c r="A69" s="6" t="str">
        <f>IF(B69="","",ROW()-1)</f>
        <v/>
      </c>
      <c r="F69" s="6" t="str">
        <f>IF(B69="","",COUNTIF('Aulas'!$C$2:$C$1001,A69))</f>
        <v/>
      </c>
      <c r="G69" s="6" t="str">
        <f>IF(OR(B69="",D69=""),"",D69-F69)</f>
        <v/>
      </c>
      <c r="H69" s="5" t="str">
        <f>IF(G69="","",IF(G69&lt;=0,"Pacote terminado",IF(G69&lt;=2,"Restam 2 ou menos","")))</f>
        <v/>
      </c>
      <c r="I69" s="7" t="str">
        <f>IF(B69="","",SUMIF('Pagamentos'!$D$2:$D$501,A69,'Pagamentos'!$C$2:$C$501))</f>
        <v/>
      </c>
      <c r="J69" s="7" t="str">
        <f>IF(OR(B69="",E69=""),"",E69-I69)</f>
        <v/>
      </c>
    </row>
    <row r="70">
      <c r="A70" s="6" t="str">
        <f>IF(B70="","",ROW()-1)</f>
        <v/>
      </c>
      <c r="F70" s="6" t="str">
        <f>IF(B70="","",COUNTIF('Aulas'!$C$2:$C$1001,A70))</f>
        <v/>
      </c>
      <c r="G70" s="6" t="str">
        <f>IF(OR(B70="",D70=""),"",D70-F70)</f>
        <v/>
      </c>
      <c r="H70" s="5" t="str">
        <f>IF(G70="","",IF(G70&lt;=0,"Pacote terminado",IF(G70&lt;=2,"Restam 2 ou menos","")))</f>
        <v/>
      </c>
      <c r="I70" s="7" t="str">
        <f>IF(B70="","",SUMIF('Pagamentos'!$D$2:$D$501,A70,'Pagamentos'!$C$2:$C$501))</f>
        <v/>
      </c>
      <c r="J70" s="7" t="str">
        <f>IF(OR(B70="",E70=""),"",E70-I70)</f>
        <v/>
      </c>
    </row>
    <row r="71">
      <c r="A71" s="6" t="str">
        <f>IF(B71="","",ROW()-1)</f>
        <v/>
      </c>
      <c r="F71" s="6" t="str">
        <f>IF(B71="","",COUNTIF('Aulas'!$C$2:$C$1001,A71))</f>
        <v/>
      </c>
      <c r="G71" s="6" t="str">
        <f>IF(OR(B71="",D71=""),"",D71-F71)</f>
        <v/>
      </c>
      <c r="H71" s="5" t="str">
        <f>IF(G71="","",IF(G71&lt;=0,"Pacote terminado",IF(G71&lt;=2,"Restam 2 ou menos","")))</f>
        <v/>
      </c>
      <c r="I71" s="7" t="str">
        <f>IF(B71="","",SUMIF('Pagamentos'!$D$2:$D$501,A71,'Pagamentos'!$C$2:$C$501))</f>
        <v/>
      </c>
      <c r="J71" s="7" t="str">
        <f>IF(OR(B71="",E71=""),"",E71-I71)</f>
        <v/>
      </c>
    </row>
    <row r="72">
      <c r="A72" s="6" t="str">
        <f>IF(B72="","",ROW()-1)</f>
        <v/>
      </c>
      <c r="F72" s="6" t="str">
        <f>IF(B72="","",COUNTIF('Aulas'!$C$2:$C$1001,A72))</f>
        <v/>
      </c>
      <c r="G72" s="6" t="str">
        <f>IF(OR(B72="",D72=""),"",D72-F72)</f>
        <v/>
      </c>
      <c r="H72" s="5" t="str">
        <f>IF(G72="","",IF(G72&lt;=0,"Pacote terminado",IF(G72&lt;=2,"Restam 2 ou menos","")))</f>
        <v/>
      </c>
      <c r="I72" s="7" t="str">
        <f>IF(B72="","",SUMIF('Pagamentos'!$D$2:$D$501,A72,'Pagamentos'!$C$2:$C$501))</f>
        <v/>
      </c>
      <c r="J72" s="7" t="str">
        <f>IF(OR(B72="",E72=""),"",E72-I72)</f>
        <v/>
      </c>
    </row>
    <row r="73">
      <c r="A73" s="6" t="str">
        <f>IF(B73="","",ROW()-1)</f>
        <v/>
      </c>
      <c r="F73" s="6" t="str">
        <f>IF(B73="","",COUNTIF('Aulas'!$C$2:$C$1001,A73))</f>
        <v/>
      </c>
      <c r="G73" s="6" t="str">
        <f>IF(OR(B73="",D73=""),"",D73-F73)</f>
        <v/>
      </c>
      <c r="H73" s="5" t="str">
        <f>IF(G73="","",IF(G73&lt;=0,"Pacote terminado",IF(G73&lt;=2,"Restam 2 ou menos","")))</f>
        <v/>
      </c>
      <c r="I73" s="7" t="str">
        <f>IF(B73="","",SUMIF('Pagamentos'!$D$2:$D$501,A73,'Pagamentos'!$C$2:$C$501))</f>
        <v/>
      </c>
      <c r="J73" s="7" t="str">
        <f>IF(OR(B73="",E73=""),"",E73-I73)</f>
        <v/>
      </c>
    </row>
    <row r="74">
      <c r="A74" s="6" t="str">
        <f>IF(B74="","",ROW()-1)</f>
        <v/>
      </c>
      <c r="F74" s="6" t="str">
        <f>IF(B74="","",COUNTIF('Aulas'!$C$2:$C$1001,A74))</f>
        <v/>
      </c>
      <c r="G74" s="6" t="str">
        <f>IF(OR(B74="",D74=""),"",D74-F74)</f>
        <v/>
      </c>
      <c r="H74" s="5" t="str">
        <f>IF(G74="","",IF(G74&lt;=0,"Pacote terminado",IF(G74&lt;=2,"Restam 2 ou menos","")))</f>
        <v/>
      </c>
      <c r="I74" s="7" t="str">
        <f>IF(B74="","",SUMIF('Pagamentos'!$D$2:$D$501,A74,'Pagamentos'!$C$2:$C$501))</f>
        <v/>
      </c>
      <c r="J74" s="7" t="str">
        <f>IF(OR(B74="",E74=""),"",E74-I74)</f>
        <v/>
      </c>
    </row>
    <row r="75">
      <c r="A75" s="6" t="str">
        <f>IF(B75="","",ROW()-1)</f>
        <v/>
      </c>
      <c r="F75" s="6" t="str">
        <f>IF(B75="","",COUNTIF('Aulas'!$C$2:$C$1001,A75))</f>
        <v/>
      </c>
      <c r="G75" s="6" t="str">
        <f>IF(OR(B75="",D75=""),"",D75-F75)</f>
        <v/>
      </c>
      <c r="H75" s="5" t="str">
        <f>IF(G75="","",IF(G75&lt;=0,"Pacote terminado",IF(G75&lt;=2,"Restam 2 ou menos","")))</f>
        <v/>
      </c>
      <c r="I75" s="7" t="str">
        <f>IF(B75="","",SUMIF('Pagamentos'!$D$2:$D$501,A75,'Pagamentos'!$C$2:$C$501))</f>
        <v/>
      </c>
      <c r="J75" s="7" t="str">
        <f>IF(OR(B75="",E75=""),"",E75-I75)</f>
        <v/>
      </c>
    </row>
    <row r="76">
      <c r="A76" s="6" t="str">
        <f>IF(B76="","",ROW()-1)</f>
        <v/>
      </c>
      <c r="F76" s="6" t="str">
        <f>IF(B76="","",COUNTIF('Aulas'!$C$2:$C$1001,A76))</f>
        <v/>
      </c>
      <c r="G76" s="6" t="str">
        <f>IF(OR(B76="",D76=""),"",D76-F76)</f>
        <v/>
      </c>
      <c r="H76" s="5" t="str">
        <f>IF(G76="","",IF(G76&lt;=0,"Pacote terminado",IF(G76&lt;=2,"Restam 2 ou menos","")))</f>
        <v/>
      </c>
      <c r="I76" s="7" t="str">
        <f>IF(B76="","",SUMIF('Pagamentos'!$D$2:$D$501,A76,'Pagamentos'!$C$2:$C$501))</f>
        <v/>
      </c>
      <c r="J76" s="7" t="str">
        <f>IF(OR(B76="",E76=""),"",E76-I76)</f>
        <v/>
      </c>
    </row>
    <row r="77">
      <c r="A77" s="6" t="str">
        <f>IF(B77="","",ROW()-1)</f>
        <v/>
      </c>
      <c r="F77" s="6" t="str">
        <f>IF(B77="","",COUNTIF('Aulas'!$C$2:$C$1001,A77))</f>
        <v/>
      </c>
      <c r="G77" s="6" t="str">
        <f>IF(OR(B77="",D77=""),"",D77-F77)</f>
        <v/>
      </c>
      <c r="H77" s="5" t="str">
        <f>IF(G77="","",IF(G77&lt;=0,"Pacote terminado",IF(G77&lt;=2,"Restam 2 ou menos","")))</f>
        <v/>
      </c>
      <c r="I77" s="7" t="str">
        <f>IF(B77="","",SUMIF('Pagamentos'!$D$2:$D$501,A77,'Pagamentos'!$C$2:$C$501))</f>
        <v/>
      </c>
      <c r="J77" s="7" t="str">
        <f>IF(OR(B77="",E77=""),"",E77-I77)</f>
        <v/>
      </c>
    </row>
    <row r="78">
      <c r="A78" s="6" t="str">
        <f>IF(B78="","",ROW()-1)</f>
        <v/>
      </c>
      <c r="F78" s="6" t="str">
        <f>IF(B78="","",COUNTIF('Aulas'!$C$2:$C$1001,A78))</f>
        <v/>
      </c>
      <c r="G78" s="6" t="str">
        <f>IF(OR(B78="",D78=""),"",D78-F78)</f>
        <v/>
      </c>
      <c r="H78" s="5" t="str">
        <f>IF(G78="","",IF(G78&lt;=0,"Pacote terminado",IF(G78&lt;=2,"Restam 2 ou menos","")))</f>
        <v/>
      </c>
      <c r="I78" s="7" t="str">
        <f>IF(B78="","",SUMIF('Pagamentos'!$D$2:$D$501,A78,'Pagamentos'!$C$2:$C$501))</f>
        <v/>
      </c>
      <c r="J78" s="7" t="str">
        <f>IF(OR(B78="",E78=""),"",E78-I78)</f>
        <v/>
      </c>
    </row>
    <row r="79">
      <c r="A79" s="6" t="str">
        <f>IF(B79="","",ROW()-1)</f>
        <v/>
      </c>
      <c r="F79" s="6" t="str">
        <f>IF(B79="","",COUNTIF('Aulas'!$C$2:$C$1001,A79))</f>
        <v/>
      </c>
      <c r="G79" s="6" t="str">
        <f>IF(OR(B79="",D79=""),"",D79-F79)</f>
        <v/>
      </c>
      <c r="H79" s="5" t="str">
        <f>IF(G79="","",IF(G79&lt;=0,"Pacote terminado",IF(G79&lt;=2,"Restam 2 ou menos","")))</f>
        <v/>
      </c>
      <c r="I79" s="7" t="str">
        <f>IF(B79="","",SUMIF('Pagamentos'!$D$2:$D$501,A79,'Pagamentos'!$C$2:$C$501))</f>
        <v/>
      </c>
      <c r="J79" s="7" t="str">
        <f>IF(OR(B79="",E79=""),"",E79-I79)</f>
        <v/>
      </c>
    </row>
    <row r="80">
      <c r="A80" s="6" t="str">
        <f>IF(B80="","",ROW()-1)</f>
        <v/>
      </c>
      <c r="F80" s="6" t="str">
        <f>IF(B80="","",COUNTIF('Aulas'!$C$2:$C$1001,A80))</f>
        <v/>
      </c>
      <c r="G80" s="6" t="str">
        <f>IF(OR(B80="",D80=""),"",D80-F80)</f>
        <v/>
      </c>
      <c r="H80" s="5" t="str">
        <f>IF(G80="","",IF(G80&lt;=0,"Pacote terminado",IF(G80&lt;=2,"Restam 2 ou menos","")))</f>
        <v/>
      </c>
      <c r="I80" s="7" t="str">
        <f>IF(B80="","",SUMIF('Pagamentos'!$D$2:$D$501,A80,'Pagamentos'!$C$2:$C$501))</f>
        <v/>
      </c>
      <c r="J80" s="7" t="str">
        <f>IF(OR(B80="",E80=""),"",E80-I80)</f>
        <v/>
      </c>
    </row>
    <row r="81">
      <c r="A81" s="6" t="str">
        <f>IF(B81="","",ROW()-1)</f>
        <v/>
      </c>
      <c r="F81" s="6" t="str">
        <f>IF(B81="","",COUNTIF('Aulas'!$C$2:$C$1001,A81))</f>
        <v/>
      </c>
      <c r="G81" s="6" t="str">
        <f>IF(OR(B81="",D81=""),"",D81-F81)</f>
        <v/>
      </c>
      <c r="H81" s="5" t="str">
        <f>IF(G81="","",IF(G81&lt;=0,"Pacote terminado",IF(G81&lt;=2,"Restam 2 ou menos","")))</f>
        <v/>
      </c>
      <c r="I81" s="7" t="str">
        <f>IF(B81="","",SUMIF('Pagamentos'!$D$2:$D$501,A81,'Pagamentos'!$C$2:$C$501))</f>
        <v/>
      </c>
      <c r="J81" s="7" t="str">
        <f>IF(OR(B81="",E81=""),"",E81-I81)</f>
        <v/>
      </c>
    </row>
    <row r="82">
      <c r="A82" s="6" t="str">
        <f>IF(B82="","",ROW()-1)</f>
        <v/>
      </c>
      <c r="F82" s="6" t="str">
        <f>IF(B82="","",COUNTIF('Aulas'!$C$2:$C$1001,A82))</f>
        <v/>
      </c>
      <c r="G82" s="6" t="str">
        <f>IF(OR(B82="",D82=""),"",D82-F82)</f>
        <v/>
      </c>
      <c r="H82" s="5" t="str">
        <f>IF(G82="","",IF(G82&lt;=0,"Pacote terminado",IF(G82&lt;=2,"Restam 2 ou menos","")))</f>
        <v/>
      </c>
      <c r="I82" s="7" t="str">
        <f>IF(B82="","",SUMIF('Pagamentos'!$D$2:$D$501,A82,'Pagamentos'!$C$2:$C$501))</f>
        <v/>
      </c>
      <c r="J82" s="7" t="str">
        <f>IF(OR(B82="",E82=""),"",E82-I82)</f>
        <v/>
      </c>
    </row>
    <row r="83">
      <c r="A83" s="6" t="str">
        <f>IF(B83="","",ROW()-1)</f>
        <v/>
      </c>
      <c r="F83" s="6" t="str">
        <f>IF(B83="","",COUNTIF('Aulas'!$C$2:$C$1001,A83))</f>
        <v/>
      </c>
      <c r="G83" s="6" t="str">
        <f>IF(OR(B83="",D83=""),"",D83-F83)</f>
        <v/>
      </c>
      <c r="H83" s="5" t="str">
        <f>IF(G83="","",IF(G83&lt;=0,"Pacote terminado",IF(G83&lt;=2,"Restam 2 ou menos","")))</f>
        <v/>
      </c>
      <c r="I83" s="7" t="str">
        <f>IF(B83="","",SUMIF('Pagamentos'!$D$2:$D$501,A83,'Pagamentos'!$C$2:$C$501))</f>
        <v/>
      </c>
      <c r="J83" s="7" t="str">
        <f>IF(OR(B83="",E83=""),"",E83-I83)</f>
        <v/>
      </c>
    </row>
    <row r="84">
      <c r="A84" s="6" t="str">
        <f>IF(B84="","",ROW()-1)</f>
        <v/>
      </c>
      <c r="F84" s="6" t="str">
        <f>IF(B84="","",COUNTIF('Aulas'!$C$2:$C$1001,A84))</f>
        <v/>
      </c>
      <c r="G84" s="6" t="str">
        <f>IF(OR(B84="",D84=""),"",D84-F84)</f>
        <v/>
      </c>
      <c r="H84" s="5" t="str">
        <f>IF(G84="","",IF(G84&lt;=0,"Pacote terminado",IF(G84&lt;=2,"Restam 2 ou menos","")))</f>
        <v/>
      </c>
      <c r="I84" s="7" t="str">
        <f>IF(B84="","",SUMIF('Pagamentos'!$D$2:$D$501,A84,'Pagamentos'!$C$2:$C$501))</f>
        <v/>
      </c>
      <c r="J84" s="7" t="str">
        <f>IF(OR(B84="",E84=""),"",E84-I84)</f>
        <v/>
      </c>
    </row>
    <row r="85">
      <c r="A85" s="6" t="str">
        <f>IF(B85="","",ROW()-1)</f>
        <v/>
      </c>
      <c r="F85" s="6" t="str">
        <f>IF(B85="","",COUNTIF('Aulas'!$C$2:$C$1001,A85))</f>
        <v/>
      </c>
      <c r="G85" s="6" t="str">
        <f>IF(OR(B85="",D85=""),"",D85-F85)</f>
        <v/>
      </c>
      <c r="H85" s="5" t="str">
        <f>IF(G85="","",IF(G85&lt;=0,"Pacote terminado",IF(G85&lt;=2,"Restam 2 ou menos","")))</f>
        <v/>
      </c>
      <c r="I85" s="7" t="str">
        <f>IF(B85="","",SUMIF('Pagamentos'!$D$2:$D$501,A85,'Pagamentos'!$C$2:$C$501))</f>
        <v/>
      </c>
      <c r="J85" s="7" t="str">
        <f>IF(OR(B85="",E85=""),"",E85-I85)</f>
        <v/>
      </c>
    </row>
    <row r="86">
      <c r="A86" s="6" t="str">
        <f>IF(B86="","",ROW()-1)</f>
        <v/>
      </c>
      <c r="F86" s="6" t="str">
        <f>IF(B86="","",COUNTIF('Aulas'!$C$2:$C$1001,A86))</f>
        <v/>
      </c>
      <c r="G86" s="6" t="str">
        <f>IF(OR(B86="",D86=""),"",D86-F86)</f>
        <v/>
      </c>
      <c r="H86" s="5" t="str">
        <f>IF(G86="","",IF(G86&lt;=0,"Pacote terminado",IF(G86&lt;=2,"Restam 2 ou menos","")))</f>
        <v/>
      </c>
      <c r="I86" s="7" t="str">
        <f>IF(B86="","",SUMIF('Pagamentos'!$D$2:$D$501,A86,'Pagamentos'!$C$2:$C$501))</f>
        <v/>
      </c>
      <c r="J86" s="7" t="str">
        <f>IF(OR(B86="",E86=""),"",E86-I86)</f>
        <v/>
      </c>
    </row>
    <row r="87">
      <c r="A87" s="6" t="str">
        <f>IF(B87="","",ROW()-1)</f>
        <v/>
      </c>
      <c r="F87" s="6" t="str">
        <f>IF(B87="","",COUNTIF('Aulas'!$C$2:$C$1001,A87))</f>
        <v/>
      </c>
      <c r="G87" s="6" t="str">
        <f>IF(OR(B87="",D87=""),"",D87-F87)</f>
        <v/>
      </c>
      <c r="H87" s="5" t="str">
        <f>IF(G87="","",IF(G87&lt;=0,"Pacote terminado",IF(G87&lt;=2,"Restam 2 ou menos","")))</f>
        <v/>
      </c>
      <c r="I87" s="7" t="str">
        <f>IF(B87="","",SUMIF('Pagamentos'!$D$2:$D$501,A87,'Pagamentos'!$C$2:$C$501))</f>
        <v/>
      </c>
      <c r="J87" s="7" t="str">
        <f>IF(OR(B87="",E87=""),"",E87-I87)</f>
        <v/>
      </c>
    </row>
    <row r="88">
      <c r="A88" s="6" t="str">
        <f>IF(B88="","",ROW()-1)</f>
        <v/>
      </c>
      <c r="F88" s="6" t="str">
        <f>IF(B88="","",COUNTIF('Aulas'!$C$2:$C$1001,A88))</f>
        <v/>
      </c>
      <c r="G88" s="6" t="str">
        <f>IF(OR(B88="",D88=""),"",D88-F88)</f>
        <v/>
      </c>
      <c r="H88" s="5" t="str">
        <f>IF(G88="","",IF(G88&lt;=0,"Pacote terminado",IF(G88&lt;=2,"Restam 2 ou menos","")))</f>
        <v/>
      </c>
      <c r="I88" s="7" t="str">
        <f>IF(B88="","",SUMIF('Pagamentos'!$D$2:$D$501,A88,'Pagamentos'!$C$2:$C$501))</f>
        <v/>
      </c>
      <c r="J88" s="7" t="str">
        <f>IF(OR(B88="",E88=""),"",E88-I88)</f>
        <v/>
      </c>
    </row>
    <row r="89">
      <c r="A89" s="6" t="str">
        <f>IF(B89="","",ROW()-1)</f>
        <v/>
      </c>
      <c r="F89" s="6" t="str">
        <f>IF(B89="","",COUNTIF('Aulas'!$C$2:$C$1001,A89))</f>
        <v/>
      </c>
      <c r="G89" s="6" t="str">
        <f>IF(OR(B89="",D89=""),"",D89-F89)</f>
        <v/>
      </c>
      <c r="H89" s="5" t="str">
        <f>IF(G89="","",IF(G89&lt;=0,"Pacote terminado",IF(G89&lt;=2,"Restam 2 ou menos","")))</f>
        <v/>
      </c>
      <c r="I89" s="7" t="str">
        <f>IF(B89="","",SUMIF('Pagamentos'!$D$2:$D$501,A89,'Pagamentos'!$C$2:$C$501))</f>
        <v/>
      </c>
      <c r="J89" s="7" t="str">
        <f>IF(OR(B89="",E89=""),"",E89-I89)</f>
        <v/>
      </c>
    </row>
    <row r="90">
      <c r="A90" s="6" t="str">
        <f>IF(B90="","",ROW()-1)</f>
        <v/>
      </c>
      <c r="F90" s="6" t="str">
        <f>IF(B90="","",COUNTIF('Aulas'!$C$2:$C$1001,A90))</f>
        <v/>
      </c>
      <c r="G90" s="6" t="str">
        <f>IF(OR(B90="",D90=""),"",D90-F90)</f>
        <v/>
      </c>
      <c r="H90" s="5" t="str">
        <f>IF(G90="","",IF(G90&lt;=0,"Pacote terminado",IF(G90&lt;=2,"Restam 2 ou menos","")))</f>
        <v/>
      </c>
      <c r="I90" s="7" t="str">
        <f>IF(B90="","",SUMIF('Pagamentos'!$D$2:$D$501,A90,'Pagamentos'!$C$2:$C$501))</f>
        <v/>
      </c>
      <c r="J90" s="7" t="str">
        <f>IF(OR(B90="",E90=""),"",E90-I90)</f>
        <v/>
      </c>
    </row>
    <row r="91">
      <c r="A91" s="6" t="str">
        <f>IF(B91="","",ROW()-1)</f>
        <v/>
      </c>
      <c r="F91" s="6" t="str">
        <f>IF(B91="","",COUNTIF('Aulas'!$C$2:$C$1001,A91))</f>
        <v/>
      </c>
      <c r="G91" s="6" t="str">
        <f>IF(OR(B91="",D91=""),"",D91-F91)</f>
        <v/>
      </c>
      <c r="H91" s="5" t="str">
        <f>IF(G91="","",IF(G91&lt;=0,"Pacote terminado",IF(G91&lt;=2,"Restam 2 ou menos","")))</f>
        <v/>
      </c>
      <c r="I91" s="7" t="str">
        <f>IF(B91="","",SUMIF('Pagamentos'!$D$2:$D$501,A91,'Pagamentos'!$C$2:$C$501))</f>
        <v/>
      </c>
      <c r="J91" s="7" t="str">
        <f>IF(OR(B91="",E91=""),"",E91-I91)</f>
        <v/>
      </c>
    </row>
    <row r="92">
      <c r="A92" s="6" t="str">
        <f>IF(B92="","",ROW()-1)</f>
        <v/>
      </c>
      <c r="F92" s="6" t="str">
        <f>IF(B92="","",COUNTIF('Aulas'!$C$2:$C$1001,A92))</f>
        <v/>
      </c>
      <c r="G92" s="6" t="str">
        <f>IF(OR(B92="",D92=""),"",D92-F92)</f>
        <v/>
      </c>
      <c r="H92" s="5" t="str">
        <f>IF(G92="","",IF(G92&lt;=0,"Pacote terminado",IF(G92&lt;=2,"Restam 2 ou menos","")))</f>
        <v/>
      </c>
      <c r="I92" s="7" t="str">
        <f>IF(B92="","",SUMIF('Pagamentos'!$D$2:$D$501,A92,'Pagamentos'!$C$2:$C$501))</f>
        <v/>
      </c>
      <c r="J92" s="7" t="str">
        <f>IF(OR(B92="",E92=""),"",E92-I92)</f>
        <v/>
      </c>
    </row>
    <row r="93">
      <c r="A93" s="6" t="str">
        <f>IF(B93="","",ROW()-1)</f>
        <v/>
      </c>
      <c r="F93" s="6" t="str">
        <f>IF(B93="","",COUNTIF('Aulas'!$C$2:$C$1001,A93))</f>
        <v/>
      </c>
      <c r="G93" s="6" t="str">
        <f>IF(OR(B93="",D93=""),"",D93-F93)</f>
        <v/>
      </c>
      <c r="H93" s="5" t="str">
        <f>IF(G93="","",IF(G93&lt;=0,"Pacote terminado",IF(G93&lt;=2,"Restam 2 ou menos","")))</f>
        <v/>
      </c>
      <c r="I93" s="7" t="str">
        <f>IF(B93="","",SUMIF('Pagamentos'!$D$2:$D$501,A93,'Pagamentos'!$C$2:$C$501))</f>
        <v/>
      </c>
      <c r="J93" s="7" t="str">
        <f>IF(OR(B93="",E93=""),"",E93-I93)</f>
        <v/>
      </c>
    </row>
    <row r="94">
      <c r="A94" s="6" t="str">
        <f>IF(B94="","",ROW()-1)</f>
        <v/>
      </c>
      <c r="F94" s="6" t="str">
        <f>IF(B94="","",COUNTIF('Aulas'!$C$2:$C$1001,A94))</f>
        <v/>
      </c>
      <c r="G94" s="6" t="str">
        <f>IF(OR(B94="",D94=""),"",D94-F94)</f>
        <v/>
      </c>
      <c r="H94" s="5" t="str">
        <f>IF(G94="","",IF(G94&lt;=0,"Pacote terminado",IF(G94&lt;=2,"Restam 2 ou menos","")))</f>
        <v/>
      </c>
      <c r="I94" s="7" t="str">
        <f>IF(B94="","",SUMIF('Pagamentos'!$D$2:$D$501,A94,'Pagamentos'!$C$2:$C$501))</f>
        <v/>
      </c>
      <c r="J94" s="7" t="str">
        <f>IF(OR(B94="",E94=""),"",E94-I94)</f>
        <v/>
      </c>
    </row>
    <row r="95">
      <c r="A95" s="6" t="str">
        <f>IF(B95="","",ROW()-1)</f>
        <v/>
      </c>
      <c r="F95" s="6" t="str">
        <f>IF(B95="","",COUNTIF('Aulas'!$C$2:$C$1001,A95))</f>
        <v/>
      </c>
      <c r="G95" s="6" t="str">
        <f>IF(OR(B95="",D95=""),"",D95-F95)</f>
        <v/>
      </c>
      <c r="H95" s="5" t="str">
        <f>IF(G95="","",IF(G95&lt;=0,"Pacote terminado",IF(G95&lt;=2,"Restam 2 ou menos","")))</f>
        <v/>
      </c>
      <c r="I95" s="7" t="str">
        <f>IF(B95="","",SUMIF('Pagamentos'!$D$2:$D$501,A95,'Pagamentos'!$C$2:$C$501))</f>
        <v/>
      </c>
      <c r="J95" s="7" t="str">
        <f>IF(OR(B95="",E95=""),"",E95-I95)</f>
        <v/>
      </c>
    </row>
    <row r="96">
      <c r="A96" s="6" t="str">
        <f>IF(B96="","",ROW()-1)</f>
        <v/>
      </c>
      <c r="F96" s="6" t="str">
        <f>IF(B96="","",COUNTIF('Aulas'!$C$2:$C$1001,A96))</f>
        <v/>
      </c>
      <c r="G96" s="6" t="str">
        <f>IF(OR(B96="",D96=""),"",D96-F96)</f>
        <v/>
      </c>
      <c r="H96" s="5" t="str">
        <f>IF(G96="","",IF(G96&lt;=0,"Pacote terminado",IF(G96&lt;=2,"Restam 2 ou menos","")))</f>
        <v/>
      </c>
      <c r="I96" s="7" t="str">
        <f>IF(B96="","",SUMIF('Pagamentos'!$D$2:$D$501,A96,'Pagamentos'!$C$2:$C$501))</f>
        <v/>
      </c>
      <c r="J96" s="7" t="str">
        <f>IF(OR(B96="",E96=""),"",E96-I96)</f>
        <v/>
      </c>
    </row>
    <row r="97">
      <c r="A97" s="6" t="str">
        <f>IF(B97="","",ROW()-1)</f>
        <v/>
      </c>
      <c r="F97" s="6" t="str">
        <f>IF(B97="","",COUNTIF('Aulas'!$C$2:$C$1001,A97))</f>
        <v/>
      </c>
      <c r="G97" s="6" t="str">
        <f>IF(OR(B97="",D97=""),"",D97-F97)</f>
        <v/>
      </c>
      <c r="H97" s="5" t="str">
        <f>IF(G97="","",IF(G97&lt;=0,"Pacote terminado",IF(G97&lt;=2,"Restam 2 ou menos","")))</f>
        <v/>
      </c>
      <c r="I97" s="7" t="str">
        <f>IF(B97="","",SUMIF('Pagamentos'!$D$2:$D$501,A97,'Pagamentos'!$C$2:$C$501))</f>
        <v/>
      </c>
      <c r="J97" s="7" t="str">
        <f>IF(OR(B97="",E97=""),"",E97-I97)</f>
        <v/>
      </c>
    </row>
    <row r="98">
      <c r="A98" s="6" t="str">
        <f>IF(B98="","",ROW()-1)</f>
        <v/>
      </c>
      <c r="F98" s="6" t="str">
        <f>IF(B98="","",COUNTIF('Aulas'!$C$2:$C$1001,A98))</f>
        <v/>
      </c>
      <c r="G98" s="6" t="str">
        <f>IF(OR(B98="",D98=""),"",D98-F98)</f>
        <v/>
      </c>
      <c r="H98" s="5" t="str">
        <f>IF(G98="","",IF(G98&lt;=0,"Pacote terminado",IF(G98&lt;=2,"Restam 2 ou menos","")))</f>
        <v/>
      </c>
      <c r="I98" s="7" t="str">
        <f>IF(B98="","",SUMIF('Pagamentos'!$D$2:$D$501,A98,'Pagamentos'!$C$2:$C$501))</f>
        <v/>
      </c>
      <c r="J98" s="7" t="str">
        <f>IF(OR(B98="",E98=""),"",E98-I98)</f>
        <v/>
      </c>
    </row>
    <row r="99">
      <c r="A99" s="6" t="str">
        <f>IF(B99="","",ROW()-1)</f>
        <v/>
      </c>
      <c r="F99" s="6" t="str">
        <f>IF(B99="","",COUNTIF('Aulas'!$C$2:$C$1001,A99))</f>
        <v/>
      </c>
      <c r="G99" s="6" t="str">
        <f>IF(OR(B99="",D99=""),"",D99-F99)</f>
        <v/>
      </c>
      <c r="H99" s="5" t="str">
        <f>IF(G99="","",IF(G99&lt;=0,"Pacote terminado",IF(G99&lt;=2,"Restam 2 ou menos","")))</f>
        <v/>
      </c>
      <c r="I99" s="7" t="str">
        <f>IF(B99="","",SUMIF('Pagamentos'!$D$2:$D$501,A99,'Pagamentos'!$C$2:$C$501))</f>
        <v/>
      </c>
      <c r="J99" s="7" t="str">
        <f>IF(OR(B99="",E99=""),"",E99-I99)</f>
        <v/>
      </c>
    </row>
    <row r="100">
      <c r="A100" s="6" t="str">
        <f>IF(B100="","",ROW()-1)</f>
        <v/>
      </c>
      <c r="F100" s="6" t="str">
        <f>IF(B100="","",COUNTIF('Aulas'!$C$2:$C$1001,A100))</f>
        <v/>
      </c>
      <c r="G100" s="6" t="str">
        <f>IF(OR(B100="",D100=""),"",D100-F100)</f>
        <v/>
      </c>
      <c r="H100" s="5" t="str">
        <f>IF(G100="","",IF(G100&lt;=0,"Pacote terminado",IF(G100&lt;=2,"Restam 2 ou menos","")))</f>
        <v/>
      </c>
      <c r="I100" s="7" t="str">
        <f>IF(B100="","",SUMIF('Pagamentos'!$D$2:$D$501,A100,'Pagamentos'!$C$2:$C$501))</f>
        <v/>
      </c>
      <c r="J100" s="7" t="str">
        <f>IF(OR(B100="",E100=""),"",E100-I100)</f>
        <v/>
      </c>
    </row>
    <row r="101">
      <c r="A101" s="6" t="str">
        <f>IF(B101="","",ROW()-1)</f>
        <v/>
      </c>
      <c r="F101" s="6" t="str">
        <f>IF(B101="","",COUNTIF('Aulas'!$C$2:$C$1001,A101))</f>
        <v/>
      </c>
      <c r="G101" s="6" t="str">
        <f>IF(OR(B101="",D101=""),"",D101-F101)</f>
        <v/>
      </c>
      <c r="H101" s="5" t="str">
        <f>IF(G101="","",IF(G101&lt;=0,"Pacote terminado",IF(G101&lt;=2,"Restam 2 ou menos","")))</f>
        <v/>
      </c>
      <c r="I101" s="7" t="str">
        <f>IF(B101="","",SUMIF('Pagamentos'!$D$2:$D$501,A101,'Pagamentos'!$C$2:$C$501))</f>
        <v/>
      </c>
      <c r="J101" s="7" t="str">
        <f>IF(OR(B101="",E101=""),"",E101-I101)</f>
        <v/>
      </c>
    </row>
    <row r="102">
      <c r="A102" s="6" t="str">
        <f>IF(B102="","",ROW()-1)</f>
        <v/>
      </c>
      <c r="F102" s="6" t="str">
        <f>IF(B102="","",COUNTIF('Aulas'!$C$2:$C$1001,A102))</f>
        <v/>
      </c>
      <c r="G102" s="6" t="str">
        <f>IF(OR(B102="",D102=""),"",D102-F102)</f>
        <v/>
      </c>
      <c r="H102" s="5" t="str">
        <f>IF(G102="","",IF(G102&lt;=0,"Pacote terminado",IF(G102&lt;=2,"Restam 2 ou menos","")))</f>
        <v/>
      </c>
      <c r="I102" s="7" t="str">
        <f>IF(B102="","",SUMIF('Pagamentos'!$D$2:$D$501,A102,'Pagamentos'!$C$2:$C$501))</f>
        <v/>
      </c>
      <c r="J102" s="7" t="str">
        <f>IF(OR(B102="",E102=""),"",E102-I102)</f>
        <v/>
      </c>
    </row>
    <row r="103">
      <c r="A103" s="6" t="str">
        <f>IF(B103="","",ROW()-1)</f>
        <v/>
      </c>
      <c r="F103" s="6" t="str">
        <f>IF(B103="","",COUNTIF('Aulas'!$C$2:$C$1001,A103))</f>
        <v/>
      </c>
      <c r="G103" s="6" t="str">
        <f>IF(OR(B103="",D103=""),"",D103-F103)</f>
        <v/>
      </c>
      <c r="H103" s="5" t="str">
        <f>IF(G103="","",IF(G103&lt;=0,"Pacote terminado",IF(G103&lt;=2,"Restam 2 ou menos","")))</f>
        <v/>
      </c>
      <c r="I103" s="7" t="str">
        <f>IF(B103="","",SUMIF('Pagamentos'!$D$2:$D$501,A103,'Pagamentos'!$C$2:$C$501))</f>
        <v/>
      </c>
      <c r="J103" s="7" t="str">
        <f>IF(OR(B103="",E103=""),"",E103-I103)</f>
        <v/>
      </c>
    </row>
    <row r="104">
      <c r="A104" s="6" t="str">
        <f>IF(B104="","",ROW()-1)</f>
        <v/>
      </c>
      <c r="F104" s="6" t="str">
        <f>IF(B104="","",COUNTIF('Aulas'!$C$2:$C$1001,A104))</f>
        <v/>
      </c>
      <c r="G104" s="6" t="str">
        <f>IF(OR(B104="",D104=""),"",D104-F104)</f>
        <v/>
      </c>
      <c r="H104" s="5" t="str">
        <f>IF(G104="","",IF(G104&lt;=0,"Pacote terminado",IF(G104&lt;=2,"Restam 2 ou menos","")))</f>
        <v/>
      </c>
      <c r="I104" s="7" t="str">
        <f>IF(B104="","",SUMIF('Pagamentos'!$D$2:$D$501,A104,'Pagamentos'!$C$2:$C$501))</f>
        <v/>
      </c>
      <c r="J104" s="7" t="str">
        <f>IF(OR(B104="",E104=""),"",E104-I104)</f>
        <v/>
      </c>
    </row>
    <row r="105">
      <c r="A105" s="6" t="str">
        <f>IF(B105="","",ROW()-1)</f>
        <v/>
      </c>
      <c r="F105" s="6" t="str">
        <f>IF(B105="","",COUNTIF('Aulas'!$C$2:$C$1001,A105))</f>
        <v/>
      </c>
      <c r="G105" s="6" t="str">
        <f>IF(OR(B105="",D105=""),"",D105-F105)</f>
        <v/>
      </c>
      <c r="H105" s="5" t="str">
        <f>IF(G105="","",IF(G105&lt;=0,"Pacote terminado",IF(G105&lt;=2,"Restam 2 ou menos","")))</f>
        <v/>
      </c>
      <c r="I105" s="7" t="str">
        <f>IF(B105="","",SUMIF('Pagamentos'!$D$2:$D$501,A105,'Pagamentos'!$C$2:$C$501))</f>
        <v/>
      </c>
      <c r="J105" s="7" t="str">
        <f>IF(OR(B105="",E105=""),"",E105-I105)</f>
        <v/>
      </c>
    </row>
    <row r="106">
      <c r="A106" s="6" t="str">
        <f>IF(B106="","",ROW()-1)</f>
        <v/>
      </c>
      <c r="F106" s="6" t="str">
        <f>IF(B106="","",COUNTIF('Aulas'!$C$2:$C$1001,A106))</f>
        <v/>
      </c>
      <c r="G106" s="6" t="str">
        <f>IF(OR(B106="",D106=""),"",D106-F106)</f>
        <v/>
      </c>
      <c r="H106" s="5" t="str">
        <f>IF(G106="","",IF(G106&lt;=0,"Pacote terminado",IF(G106&lt;=2,"Restam 2 ou menos","")))</f>
        <v/>
      </c>
      <c r="I106" s="7" t="str">
        <f>IF(B106="","",SUMIF('Pagamentos'!$D$2:$D$501,A106,'Pagamentos'!$C$2:$C$501))</f>
        <v/>
      </c>
      <c r="J106" s="7" t="str">
        <f>IF(OR(B106="",E106=""),"",E106-I106)</f>
        <v/>
      </c>
    </row>
    <row r="107">
      <c r="A107" s="6" t="str">
        <f>IF(B107="","",ROW()-1)</f>
        <v/>
      </c>
      <c r="F107" s="6" t="str">
        <f>IF(B107="","",COUNTIF('Aulas'!$C$2:$C$1001,A107))</f>
        <v/>
      </c>
      <c r="G107" s="6" t="str">
        <f>IF(OR(B107="",D107=""),"",D107-F107)</f>
        <v/>
      </c>
      <c r="H107" s="5" t="str">
        <f>IF(G107="","",IF(G107&lt;=0,"Pacote terminado",IF(G107&lt;=2,"Restam 2 ou menos","")))</f>
        <v/>
      </c>
      <c r="I107" s="7" t="str">
        <f>IF(B107="","",SUMIF('Pagamentos'!$D$2:$D$501,A107,'Pagamentos'!$C$2:$C$501))</f>
        <v/>
      </c>
      <c r="J107" s="7" t="str">
        <f>IF(OR(B107="",E107=""),"",E107-I107)</f>
        <v/>
      </c>
    </row>
    <row r="108">
      <c r="A108" s="6" t="str">
        <f>IF(B108="","",ROW()-1)</f>
        <v/>
      </c>
      <c r="F108" s="6" t="str">
        <f>IF(B108="","",COUNTIF('Aulas'!$C$2:$C$1001,A108))</f>
        <v/>
      </c>
      <c r="G108" s="6" t="str">
        <f>IF(OR(B108="",D108=""),"",D108-F108)</f>
        <v/>
      </c>
      <c r="H108" s="5" t="str">
        <f>IF(G108="","",IF(G108&lt;=0,"Pacote terminado",IF(G108&lt;=2,"Restam 2 ou menos","")))</f>
        <v/>
      </c>
      <c r="I108" s="7" t="str">
        <f>IF(B108="","",SUMIF('Pagamentos'!$D$2:$D$501,A108,'Pagamentos'!$C$2:$C$501))</f>
        <v/>
      </c>
      <c r="J108" s="7" t="str">
        <f>IF(OR(B108="",E108=""),"",E108-I108)</f>
        <v/>
      </c>
    </row>
    <row r="109">
      <c r="A109" s="6" t="str">
        <f>IF(B109="","",ROW()-1)</f>
        <v/>
      </c>
      <c r="F109" s="6" t="str">
        <f>IF(B109="","",COUNTIF('Aulas'!$C$2:$C$1001,A109))</f>
        <v/>
      </c>
      <c r="G109" s="6" t="str">
        <f>IF(OR(B109="",D109=""),"",D109-F109)</f>
        <v/>
      </c>
      <c r="H109" s="5" t="str">
        <f>IF(G109="","",IF(G109&lt;=0,"Pacote terminado",IF(G109&lt;=2,"Restam 2 ou menos","")))</f>
        <v/>
      </c>
      <c r="I109" s="7" t="str">
        <f>IF(B109="","",SUMIF('Pagamentos'!$D$2:$D$501,A109,'Pagamentos'!$C$2:$C$501))</f>
        <v/>
      </c>
      <c r="J109" s="7" t="str">
        <f>IF(OR(B109="",E109=""),"",E109-I109)</f>
        <v/>
      </c>
    </row>
    <row r="110">
      <c r="A110" s="6" t="str">
        <f>IF(B110="","",ROW()-1)</f>
        <v/>
      </c>
      <c r="F110" s="6" t="str">
        <f>IF(B110="","",COUNTIF('Aulas'!$C$2:$C$1001,A110))</f>
        <v/>
      </c>
      <c r="G110" s="6" t="str">
        <f>IF(OR(B110="",D110=""),"",D110-F110)</f>
        <v/>
      </c>
      <c r="H110" s="5" t="str">
        <f>IF(G110="","",IF(G110&lt;=0,"Pacote terminado",IF(G110&lt;=2,"Restam 2 ou menos","")))</f>
        <v/>
      </c>
      <c r="I110" s="7" t="str">
        <f>IF(B110="","",SUMIF('Pagamentos'!$D$2:$D$501,A110,'Pagamentos'!$C$2:$C$501))</f>
        <v/>
      </c>
      <c r="J110" s="7" t="str">
        <f>IF(OR(B110="",E110=""),"",E110-I110)</f>
        <v/>
      </c>
    </row>
    <row r="111">
      <c r="A111" s="6" t="str">
        <f>IF(B111="","",ROW()-1)</f>
        <v/>
      </c>
      <c r="F111" s="6" t="str">
        <f>IF(B111="","",COUNTIF('Aulas'!$C$2:$C$1001,A111))</f>
        <v/>
      </c>
      <c r="G111" s="6" t="str">
        <f>IF(OR(B111="",D111=""),"",D111-F111)</f>
        <v/>
      </c>
      <c r="H111" s="5" t="str">
        <f>IF(G111="","",IF(G111&lt;=0,"Pacote terminado",IF(G111&lt;=2,"Restam 2 ou menos","")))</f>
        <v/>
      </c>
      <c r="I111" s="7" t="str">
        <f>IF(B111="","",SUMIF('Pagamentos'!$D$2:$D$501,A111,'Pagamentos'!$C$2:$C$501))</f>
        <v/>
      </c>
      <c r="J111" s="7" t="str">
        <f>IF(OR(B111="",E111=""),"",E111-I111)</f>
        <v/>
      </c>
    </row>
    <row r="112">
      <c r="A112" s="6" t="str">
        <f>IF(B112="","",ROW()-1)</f>
        <v/>
      </c>
      <c r="F112" s="6" t="str">
        <f>IF(B112="","",COUNTIF('Aulas'!$C$2:$C$1001,A112))</f>
        <v/>
      </c>
      <c r="G112" s="6" t="str">
        <f>IF(OR(B112="",D112=""),"",D112-F112)</f>
        <v/>
      </c>
      <c r="H112" s="5" t="str">
        <f>IF(G112="","",IF(G112&lt;=0,"Pacote terminado",IF(G112&lt;=2,"Restam 2 ou menos","")))</f>
        <v/>
      </c>
      <c r="I112" s="7" t="str">
        <f>IF(B112="","",SUMIF('Pagamentos'!$D$2:$D$501,A112,'Pagamentos'!$C$2:$C$501))</f>
        <v/>
      </c>
      <c r="J112" s="7" t="str">
        <f>IF(OR(B112="",E112=""),"",E112-I112)</f>
        <v/>
      </c>
    </row>
    <row r="113">
      <c r="A113" s="6" t="str">
        <f>IF(B113="","",ROW()-1)</f>
        <v/>
      </c>
      <c r="F113" s="6" t="str">
        <f>IF(B113="","",COUNTIF('Aulas'!$C$2:$C$1001,A113))</f>
        <v/>
      </c>
      <c r="G113" s="6" t="str">
        <f>IF(OR(B113="",D113=""),"",D113-F113)</f>
        <v/>
      </c>
      <c r="H113" s="5" t="str">
        <f>IF(G113="","",IF(G113&lt;=0,"Pacote terminado",IF(G113&lt;=2,"Restam 2 ou menos","")))</f>
        <v/>
      </c>
      <c r="I113" s="7" t="str">
        <f>IF(B113="","",SUMIF('Pagamentos'!$D$2:$D$501,A113,'Pagamentos'!$C$2:$C$501))</f>
        <v/>
      </c>
      <c r="J113" s="7" t="str">
        <f>IF(OR(B113="",E113=""),"",E113-I113)</f>
        <v/>
      </c>
    </row>
    <row r="114">
      <c r="A114" s="6" t="str">
        <f>IF(B114="","",ROW()-1)</f>
        <v/>
      </c>
      <c r="F114" s="6" t="str">
        <f>IF(B114="","",COUNTIF('Aulas'!$C$2:$C$1001,A114))</f>
        <v/>
      </c>
      <c r="G114" s="6" t="str">
        <f>IF(OR(B114="",D114=""),"",D114-F114)</f>
        <v/>
      </c>
      <c r="H114" s="5" t="str">
        <f>IF(G114="","",IF(G114&lt;=0,"Pacote terminado",IF(G114&lt;=2,"Restam 2 ou menos","")))</f>
        <v/>
      </c>
      <c r="I114" s="7" t="str">
        <f>IF(B114="","",SUMIF('Pagamentos'!$D$2:$D$501,A114,'Pagamentos'!$C$2:$C$501))</f>
        <v/>
      </c>
      <c r="J114" s="7" t="str">
        <f>IF(OR(B114="",E114=""),"",E114-I114)</f>
        <v/>
      </c>
    </row>
    <row r="115">
      <c r="A115" s="6" t="str">
        <f>IF(B115="","",ROW()-1)</f>
        <v/>
      </c>
      <c r="F115" s="6" t="str">
        <f>IF(B115="","",COUNTIF('Aulas'!$C$2:$C$1001,A115))</f>
        <v/>
      </c>
      <c r="G115" s="6" t="str">
        <f>IF(OR(B115="",D115=""),"",D115-F115)</f>
        <v/>
      </c>
      <c r="H115" s="5" t="str">
        <f>IF(G115="","",IF(G115&lt;=0,"Pacote terminado",IF(G115&lt;=2,"Restam 2 ou menos","")))</f>
        <v/>
      </c>
      <c r="I115" s="7" t="str">
        <f>IF(B115="","",SUMIF('Pagamentos'!$D$2:$D$501,A115,'Pagamentos'!$C$2:$C$501))</f>
        <v/>
      </c>
      <c r="J115" s="7" t="str">
        <f>IF(OR(B115="",E115=""),"",E115-I115)</f>
        <v/>
      </c>
    </row>
    <row r="116">
      <c r="A116" s="6" t="str">
        <f>IF(B116="","",ROW()-1)</f>
        <v/>
      </c>
      <c r="F116" s="6" t="str">
        <f>IF(B116="","",COUNTIF('Aulas'!$C$2:$C$1001,A116))</f>
        <v/>
      </c>
      <c r="G116" s="6" t="str">
        <f>IF(OR(B116="",D116=""),"",D116-F116)</f>
        <v/>
      </c>
      <c r="H116" s="5" t="str">
        <f>IF(G116="","",IF(G116&lt;=0,"Pacote terminado",IF(G116&lt;=2,"Restam 2 ou menos","")))</f>
        <v/>
      </c>
      <c r="I116" s="7" t="str">
        <f>IF(B116="","",SUMIF('Pagamentos'!$D$2:$D$501,A116,'Pagamentos'!$C$2:$C$501))</f>
        <v/>
      </c>
      <c r="J116" s="7" t="str">
        <f>IF(OR(B116="",E116=""),"",E116-I116)</f>
        <v/>
      </c>
    </row>
    <row r="117">
      <c r="A117" s="6" t="str">
        <f>IF(B117="","",ROW()-1)</f>
        <v/>
      </c>
      <c r="F117" s="6" t="str">
        <f>IF(B117="","",COUNTIF('Aulas'!$C$2:$C$1001,A117))</f>
        <v/>
      </c>
      <c r="G117" s="6" t="str">
        <f>IF(OR(B117="",D117=""),"",D117-F117)</f>
        <v/>
      </c>
      <c r="H117" s="5" t="str">
        <f>IF(G117="","",IF(G117&lt;=0,"Pacote terminado",IF(G117&lt;=2,"Restam 2 ou menos","")))</f>
        <v/>
      </c>
      <c r="I117" s="7" t="str">
        <f>IF(B117="","",SUMIF('Pagamentos'!$D$2:$D$501,A117,'Pagamentos'!$C$2:$C$501))</f>
        <v/>
      </c>
      <c r="J117" s="7" t="str">
        <f>IF(OR(B117="",E117=""),"",E117-I117)</f>
        <v/>
      </c>
    </row>
    <row r="118">
      <c r="A118" s="6" t="str">
        <f>IF(B118="","",ROW()-1)</f>
        <v/>
      </c>
      <c r="F118" s="6" t="str">
        <f>IF(B118="","",COUNTIF('Aulas'!$C$2:$C$1001,A118))</f>
        <v/>
      </c>
      <c r="G118" s="6" t="str">
        <f>IF(OR(B118="",D118=""),"",D118-F118)</f>
        <v/>
      </c>
      <c r="H118" s="5" t="str">
        <f>IF(G118="","",IF(G118&lt;=0,"Pacote terminado",IF(G118&lt;=2,"Restam 2 ou menos","")))</f>
        <v/>
      </c>
      <c r="I118" s="7" t="str">
        <f>IF(B118="","",SUMIF('Pagamentos'!$D$2:$D$501,A118,'Pagamentos'!$C$2:$C$501))</f>
        <v/>
      </c>
      <c r="J118" s="7" t="str">
        <f>IF(OR(B118="",E118=""),"",E118-I118)</f>
        <v/>
      </c>
    </row>
    <row r="119">
      <c r="A119" s="6" t="str">
        <f>IF(B119="","",ROW()-1)</f>
        <v/>
      </c>
      <c r="F119" s="6" t="str">
        <f>IF(B119="","",COUNTIF('Aulas'!$C$2:$C$1001,A119))</f>
        <v/>
      </c>
      <c r="G119" s="6" t="str">
        <f>IF(OR(B119="",D119=""),"",D119-F119)</f>
        <v/>
      </c>
      <c r="H119" s="5" t="str">
        <f>IF(G119="","",IF(G119&lt;=0,"Pacote terminado",IF(G119&lt;=2,"Restam 2 ou menos","")))</f>
        <v/>
      </c>
      <c r="I119" s="7" t="str">
        <f>IF(B119="","",SUMIF('Pagamentos'!$D$2:$D$501,A119,'Pagamentos'!$C$2:$C$501))</f>
        <v/>
      </c>
      <c r="J119" s="7" t="str">
        <f>IF(OR(B119="",E119=""),"",E119-I119)</f>
        <v/>
      </c>
    </row>
    <row r="120">
      <c r="A120" s="6" t="str">
        <f>IF(B120="","",ROW()-1)</f>
        <v/>
      </c>
      <c r="F120" s="6" t="str">
        <f>IF(B120="","",COUNTIF('Aulas'!$C$2:$C$1001,A120))</f>
        <v/>
      </c>
      <c r="G120" s="6" t="str">
        <f>IF(OR(B120="",D120=""),"",D120-F120)</f>
        <v/>
      </c>
      <c r="H120" s="5" t="str">
        <f>IF(G120="","",IF(G120&lt;=0,"Pacote terminado",IF(G120&lt;=2,"Restam 2 ou menos","")))</f>
        <v/>
      </c>
      <c r="I120" s="7" t="str">
        <f>IF(B120="","",SUMIF('Pagamentos'!$D$2:$D$501,A120,'Pagamentos'!$C$2:$C$501))</f>
        <v/>
      </c>
      <c r="J120" s="7" t="str">
        <f>IF(OR(B120="",E120=""),"",E120-I120)</f>
        <v/>
      </c>
    </row>
    <row r="121">
      <c r="A121" s="6" t="str">
        <f>IF(B121="","",ROW()-1)</f>
        <v/>
      </c>
      <c r="F121" s="6" t="str">
        <f>IF(B121="","",COUNTIF('Aulas'!$C$2:$C$1001,A121))</f>
        <v/>
      </c>
      <c r="G121" s="6" t="str">
        <f>IF(OR(B121="",D121=""),"",D121-F121)</f>
        <v/>
      </c>
      <c r="H121" s="5" t="str">
        <f>IF(G121="","",IF(G121&lt;=0,"Pacote terminado",IF(G121&lt;=2,"Restam 2 ou menos","")))</f>
        <v/>
      </c>
      <c r="I121" s="7" t="str">
        <f>IF(B121="","",SUMIF('Pagamentos'!$D$2:$D$501,A121,'Pagamentos'!$C$2:$C$501))</f>
        <v/>
      </c>
      <c r="J121" s="7" t="str">
        <f>IF(OR(B121="",E121=""),"",E121-I121)</f>
        <v/>
      </c>
    </row>
    <row r="122">
      <c r="A122" s="6" t="str">
        <f>IF(B122="","",ROW()-1)</f>
        <v/>
      </c>
      <c r="F122" s="6" t="str">
        <f>IF(B122="","",COUNTIF('Aulas'!$C$2:$C$1001,A122))</f>
        <v/>
      </c>
      <c r="G122" s="6" t="str">
        <f>IF(OR(B122="",D122=""),"",D122-F122)</f>
        <v/>
      </c>
      <c r="H122" s="5" t="str">
        <f>IF(G122="","",IF(G122&lt;=0,"Pacote terminado",IF(G122&lt;=2,"Restam 2 ou menos","")))</f>
        <v/>
      </c>
      <c r="I122" s="7" t="str">
        <f>IF(B122="","",SUMIF('Pagamentos'!$D$2:$D$501,A122,'Pagamentos'!$C$2:$C$501))</f>
        <v/>
      </c>
      <c r="J122" s="7" t="str">
        <f>IF(OR(B122="",E122=""),"",E122-I122)</f>
        <v/>
      </c>
    </row>
    <row r="123">
      <c r="A123" s="6" t="str">
        <f>IF(B123="","",ROW()-1)</f>
        <v/>
      </c>
      <c r="F123" s="6" t="str">
        <f>IF(B123="","",COUNTIF('Aulas'!$C$2:$C$1001,A123))</f>
        <v/>
      </c>
      <c r="G123" s="6" t="str">
        <f>IF(OR(B123="",D123=""),"",D123-F123)</f>
        <v/>
      </c>
      <c r="H123" s="5" t="str">
        <f>IF(G123="","",IF(G123&lt;=0,"Pacote terminado",IF(G123&lt;=2,"Restam 2 ou menos","")))</f>
        <v/>
      </c>
      <c r="I123" s="7" t="str">
        <f>IF(B123="","",SUMIF('Pagamentos'!$D$2:$D$501,A123,'Pagamentos'!$C$2:$C$501))</f>
        <v/>
      </c>
      <c r="J123" s="7" t="str">
        <f>IF(OR(B123="",E123=""),"",E123-I123)</f>
        <v/>
      </c>
    </row>
    <row r="124">
      <c r="A124" s="6" t="str">
        <f>IF(B124="","",ROW()-1)</f>
        <v/>
      </c>
      <c r="F124" s="6" t="str">
        <f>IF(B124="","",COUNTIF('Aulas'!$C$2:$C$1001,A124))</f>
        <v/>
      </c>
      <c r="G124" s="6" t="str">
        <f>IF(OR(B124="",D124=""),"",D124-F124)</f>
        <v/>
      </c>
      <c r="H124" s="5" t="str">
        <f>IF(G124="","",IF(G124&lt;=0,"Pacote terminado",IF(G124&lt;=2,"Restam 2 ou menos","")))</f>
        <v/>
      </c>
      <c r="I124" s="7" t="str">
        <f>IF(B124="","",SUMIF('Pagamentos'!$D$2:$D$501,A124,'Pagamentos'!$C$2:$C$501))</f>
        <v/>
      </c>
      <c r="J124" s="7" t="str">
        <f>IF(OR(B124="",E124=""),"",E124-I124)</f>
        <v/>
      </c>
    </row>
    <row r="125">
      <c r="A125" s="6" t="str">
        <f>IF(B125="","",ROW()-1)</f>
        <v/>
      </c>
      <c r="F125" s="6" t="str">
        <f>IF(B125="","",COUNTIF('Aulas'!$C$2:$C$1001,A125))</f>
        <v/>
      </c>
      <c r="G125" s="6" t="str">
        <f>IF(OR(B125="",D125=""),"",D125-F125)</f>
        <v/>
      </c>
      <c r="H125" s="5" t="str">
        <f>IF(G125="","",IF(G125&lt;=0,"Pacote terminado",IF(G125&lt;=2,"Restam 2 ou menos","")))</f>
        <v/>
      </c>
      <c r="I125" s="7" t="str">
        <f>IF(B125="","",SUMIF('Pagamentos'!$D$2:$D$501,A125,'Pagamentos'!$C$2:$C$501))</f>
        <v/>
      </c>
      <c r="J125" s="7" t="str">
        <f>IF(OR(B125="",E125=""),"",E125-I125)</f>
        <v/>
      </c>
    </row>
    <row r="126">
      <c r="A126" s="6" t="str">
        <f>IF(B126="","",ROW()-1)</f>
        <v/>
      </c>
      <c r="F126" s="6" t="str">
        <f>IF(B126="","",COUNTIF('Aulas'!$C$2:$C$1001,A126))</f>
        <v/>
      </c>
      <c r="G126" s="6" t="str">
        <f>IF(OR(B126="",D126=""),"",D126-F126)</f>
        <v/>
      </c>
      <c r="H126" s="5" t="str">
        <f>IF(G126="","",IF(G126&lt;=0,"Pacote terminado",IF(G126&lt;=2,"Restam 2 ou menos","")))</f>
        <v/>
      </c>
      <c r="I126" s="7" t="str">
        <f>IF(B126="","",SUMIF('Pagamentos'!$D$2:$D$501,A126,'Pagamentos'!$C$2:$C$501))</f>
        <v/>
      </c>
      <c r="J126" s="7" t="str">
        <f>IF(OR(B126="",E126=""),"",E126-I126)</f>
        <v/>
      </c>
    </row>
    <row r="127">
      <c r="A127" s="6" t="str">
        <f>IF(B127="","",ROW()-1)</f>
        <v/>
      </c>
      <c r="F127" s="6" t="str">
        <f>IF(B127="","",COUNTIF('Aulas'!$C$2:$C$1001,A127))</f>
        <v/>
      </c>
      <c r="G127" s="6" t="str">
        <f>IF(OR(B127="",D127=""),"",D127-F127)</f>
        <v/>
      </c>
      <c r="H127" s="5" t="str">
        <f>IF(G127="","",IF(G127&lt;=0,"Pacote terminado",IF(G127&lt;=2,"Restam 2 ou menos","")))</f>
        <v/>
      </c>
      <c r="I127" s="7" t="str">
        <f>IF(B127="","",SUMIF('Pagamentos'!$D$2:$D$501,A127,'Pagamentos'!$C$2:$C$501))</f>
        <v/>
      </c>
      <c r="J127" s="7" t="str">
        <f>IF(OR(B127="",E127=""),"",E127-I127)</f>
        <v/>
      </c>
    </row>
    <row r="128">
      <c r="A128" s="6" t="str">
        <f>IF(B128="","",ROW()-1)</f>
        <v/>
      </c>
      <c r="F128" s="6" t="str">
        <f>IF(B128="","",COUNTIF('Aulas'!$C$2:$C$1001,A128))</f>
        <v/>
      </c>
      <c r="G128" s="6" t="str">
        <f>IF(OR(B128="",D128=""),"",D128-F128)</f>
        <v/>
      </c>
      <c r="H128" s="5" t="str">
        <f>IF(G128="","",IF(G128&lt;=0,"Pacote terminado",IF(G128&lt;=2,"Restam 2 ou menos","")))</f>
        <v/>
      </c>
      <c r="I128" s="7" t="str">
        <f>IF(B128="","",SUMIF('Pagamentos'!$D$2:$D$501,A128,'Pagamentos'!$C$2:$C$501))</f>
        <v/>
      </c>
      <c r="J128" s="7" t="str">
        <f>IF(OR(B128="",E128=""),"",E128-I128)</f>
        <v/>
      </c>
    </row>
    <row r="129">
      <c r="A129" s="6" t="str">
        <f>IF(B129="","",ROW()-1)</f>
        <v/>
      </c>
      <c r="F129" s="6" t="str">
        <f>IF(B129="","",COUNTIF('Aulas'!$C$2:$C$1001,A129))</f>
        <v/>
      </c>
      <c r="G129" s="6" t="str">
        <f>IF(OR(B129="",D129=""),"",D129-F129)</f>
        <v/>
      </c>
      <c r="H129" s="5" t="str">
        <f>IF(G129="","",IF(G129&lt;=0,"Pacote terminado",IF(G129&lt;=2,"Restam 2 ou menos","")))</f>
        <v/>
      </c>
      <c r="I129" s="7" t="str">
        <f>IF(B129="","",SUMIF('Pagamentos'!$D$2:$D$501,A129,'Pagamentos'!$C$2:$C$501))</f>
        <v/>
      </c>
      <c r="J129" s="7" t="str">
        <f>IF(OR(B129="",E129=""),"",E129-I129)</f>
        <v/>
      </c>
    </row>
    <row r="130">
      <c r="A130" s="6" t="str">
        <f>IF(B130="","",ROW()-1)</f>
        <v/>
      </c>
      <c r="F130" s="6" t="str">
        <f>IF(B130="","",COUNTIF('Aulas'!$C$2:$C$1001,A130))</f>
        <v/>
      </c>
      <c r="G130" s="6" t="str">
        <f>IF(OR(B130="",D130=""),"",D130-F130)</f>
        <v/>
      </c>
      <c r="H130" s="5" t="str">
        <f>IF(G130="","",IF(G130&lt;=0,"Pacote terminado",IF(G130&lt;=2,"Restam 2 ou menos","")))</f>
        <v/>
      </c>
      <c r="I130" s="7" t="str">
        <f>IF(B130="","",SUMIF('Pagamentos'!$D$2:$D$501,A130,'Pagamentos'!$C$2:$C$501))</f>
        <v/>
      </c>
      <c r="J130" s="7" t="str">
        <f>IF(OR(B130="",E130=""),"",E130-I130)</f>
        <v/>
      </c>
    </row>
    <row r="131">
      <c r="A131" s="6" t="str">
        <f>IF(B131="","",ROW()-1)</f>
        <v/>
      </c>
      <c r="F131" s="6" t="str">
        <f>IF(B131="","",COUNTIF('Aulas'!$C$2:$C$1001,A131))</f>
        <v/>
      </c>
      <c r="G131" s="6" t="str">
        <f>IF(OR(B131="",D131=""),"",D131-F131)</f>
        <v/>
      </c>
      <c r="H131" s="5" t="str">
        <f>IF(G131="","",IF(G131&lt;=0,"Pacote terminado",IF(G131&lt;=2,"Restam 2 ou menos","")))</f>
        <v/>
      </c>
      <c r="I131" s="7" t="str">
        <f>IF(B131="","",SUMIF('Pagamentos'!$D$2:$D$501,A131,'Pagamentos'!$C$2:$C$501))</f>
        <v/>
      </c>
      <c r="J131" s="7" t="str">
        <f>IF(OR(B131="",E131=""),"",E131-I131)</f>
        <v/>
      </c>
    </row>
    <row r="132">
      <c r="A132" s="6" t="str">
        <f>IF(B132="","",ROW()-1)</f>
        <v/>
      </c>
      <c r="F132" s="6" t="str">
        <f>IF(B132="","",COUNTIF('Aulas'!$C$2:$C$1001,A132))</f>
        <v/>
      </c>
      <c r="G132" s="6" t="str">
        <f>IF(OR(B132="",D132=""),"",D132-F132)</f>
        <v/>
      </c>
      <c r="H132" s="5" t="str">
        <f>IF(G132="","",IF(G132&lt;=0,"Pacote terminado",IF(G132&lt;=2,"Restam 2 ou menos","")))</f>
        <v/>
      </c>
      <c r="I132" s="7" t="str">
        <f>IF(B132="","",SUMIF('Pagamentos'!$D$2:$D$501,A132,'Pagamentos'!$C$2:$C$501))</f>
        <v/>
      </c>
      <c r="J132" s="7" t="str">
        <f>IF(OR(B132="",E132=""),"",E132-I132)</f>
        <v/>
      </c>
    </row>
    <row r="133">
      <c r="A133" s="6" t="str">
        <f>IF(B133="","",ROW()-1)</f>
        <v/>
      </c>
      <c r="F133" s="6" t="str">
        <f>IF(B133="","",COUNTIF('Aulas'!$C$2:$C$1001,A133))</f>
        <v/>
      </c>
      <c r="G133" s="6" t="str">
        <f>IF(OR(B133="",D133=""),"",D133-F133)</f>
        <v/>
      </c>
      <c r="H133" s="5" t="str">
        <f>IF(G133="","",IF(G133&lt;=0,"Pacote terminado",IF(G133&lt;=2,"Restam 2 ou menos","")))</f>
        <v/>
      </c>
      <c r="I133" s="7" t="str">
        <f>IF(B133="","",SUMIF('Pagamentos'!$D$2:$D$501,A133,'Pagamentos'!$C$2:$C$501))</f>
        <v/>
      </c>
      <c r="J133" s="7" t="str">
        <f>IF(OR(B133="",E133=""),"",E133-I133)</f>
        <v/>
      </c>
    </row>
    <row r="134">
      <c r="A134" s="6" t="str">
        <f>IF(B134="","",ROW()-1)</f>
        <v/>
      </c>
      <c r="F134" s="6" t="str">
        <f>IF(B134="","",COUNTIF('Aulas'!$C$2:$C$1001,A134))</f>
        <v/>
      </c>
      <c r="G134" s="6" t="str">
        <f>IF(OR(B134="",D134=""),"",D134-F134)</f>
        <v/>
      </c>
      <c r="H134" s="5" t="str">
        <f>IF(G134="","",IF(G134&lt;=0,"Pacote terminado",IF(G134&lt;=2,"Restam 2 ou menos","")))</f>
        <v/>
      </c>
      <c r="I134" s="7" t="str">
        <f>IF(B134="","",SUMIF('Pagamentos'!$D$2:$D$501,A134,'Pagamentos'!$C$2:$C$501))</f>
        <v/>
      </c>
      <c r="J134" s="7" t="str">
        <f>IF(OR(B134="",E134=""),"",E134-I134)</f>
        <v/>
      </c>
    </row>
    <row r="135">
      <c r="A135" s="6" t="str">
        <f>IF(B135="","",ROW()-1)</f>
        <v/>
      </c>
      <c r="F135" s="6" t="str">
        <f>IF(B135="","",COUNTIF('Aulas'!$C$2:$C$1001,A135))</f>
        <v/>
      </c>
      <c r="G135" s="6" t="str">
        <f>IF(OR(B135="",D135=""),"",D135-F135)</f>
        <v/>
      </c>
      <c r="H135" s="5" t="str">
        <f>IF(G135="","",IF(G135&lt;=0,"Pacote terminado",IF(G135&lt;=2,"Restam 2 ou menos","")))</f>
        <v/>
      </c>
      <c r="I135" s="7" t="str">
        <f>IF(B135="","",SUMIF('Pagamentos'!$D$2:$D$501,A135,'Pagamentos'!$C$2:$C$501))</f>
        <v/>
      </c>
      <c r="J135" s="7" t="str">
        <f>IF(OR(B135="",E135=""),"",E135-I135)</f>
        <v/>
      </c>
    </row>
    <row r="136">
      <c r="A136" s="6" t="str">
        <f>IF(B136="","",ROW()-1)</f>
        <v/>
      </c>
      <c r="F136" s="6" t="str">
        <f>IF(B136="","",COUNTIF('Aulas'!$C$2:$C$1001,A136))</f>
        <v/>
      </c>
      <c r="G136" s="6" t="str">
        <f>IF(OR(B136="",D136=""),"",D136-F136)</f>
        <v/>
      </c>
      <c r="H136" s="5" t="str">
        <f>IF(G136="","",IF(G136&lt;=0,"Pacote terminado",IF(G136&lt;=2,"Restam 2 ou menos","")))</f>
        <v/>
      </c>
      <c r="I136" s="7" t="str">
        <f>IF(B136="","",SUMIF('Pagamentos'!$D$2:$D$501,A136,'Pagamentos'!$C$2:$C$501))</f>
        <v/>
      </c>
      <c r="J136" s="7" t="str">
        <f>IF(OR(B136="",E136=""),"",E136-I136)</f>
        <v/>
      </c>
    </row>
    <row r="137">
      <c r="A137" s="6" t="str">
        <f>IF(B137="","",ROW()-1)</f>
        <v/>
      </c>
      <c r="F137" s="6" t="str">
        <f>IF(B137="","",COUNTIF('Aulas'!$C$2:$C$1001,A137))</f>
        <v/>
      </c>
      <c r="G137" s="6" t="str">
        <f>IF(OR(B137="",D137=""),"",D137-F137)</f>
        <v/>
      </c>
      <c r="H137" s="5" t="str">
        <f>IF(G137="","",IF(G137&lt;=0,"Pacote terminado",IF(G137&lt;=2,"Restam 2 ou menos","")))</f>
        <v/>
      </c>
      <c r="I137" s="7" t="str">
        <f>IF(B137="","",SUMIF('Pagamentos'!$D$2:$D$501,A137,'Pagamentos'!$C$2:$C$501))</f>
        <v/>
      </c>
      <c r="J137" s="7" t="str">
        <f>IF(OR(B137="",E137=""),"",E137-I137)</f>
        <v/>
      </c>
    </row>
    <row r="138">
      <c r="A138" s="6" t="str">
        <f>IF(B138="","",ROW()-1)</f>
        <v/>
      </c>
      <c r="F138" s="6" t="str">
        <f>IF(B138="","",COUNTIF('Aulas'!$C$2:$C$1001,A138))</f>
        <v/>
      </c>
      <c r="G138" s="6" t="str">
        <f>IF(OR(B138="",D138=""),"",D138-F138)</f>
        <v/>
      </c>
      <c r="H138" s="5" t="str">
        <f>IF(G138="","",IF(G138&lt;=0,"Pacote terminado",IF(G138&lt;=2,"Restam 2 ou menos","")))</f>
        <v/>
      </c>
      <c r="I138" s="7" t="str">
        <f>IF(B138="","",SUMIF('Pagamentos'!$D$2:$D$501,A138,'Pagamentos'!$C$2:$C$501))</f>
        <v/>
      </c>
      <c r="J138" s="7" t="str">
        <f>IF(OR(B138="",E138=""),"",E138-I138)</f>
        <v/>
      </c>
    </row>
    <row r="139">
      <c r="A139" s="6" t="str">
        <f>IF(B139="","",ROW()-1)</f>
        <v/>
      </c>
      <c r="F139" s="6" t="str">
        <f>IF(B139="","",COUNTIF('Aulas'!$C$2:$C$1001,A139))</f>
        <v/>
      </c>
      <c r="G139" s="6" t="str">
        <f>IF(OR(B139="",D139=""),"",D139-F139)</f>
        <v/>
      </c>
      <c r="H139" s="5" t="str">
        <f>IF(G139="","",IF(G139&lt;=0,"Pacote terminado",IF(G139&lt;=2,"Restam 2 ou menos","")))</f>
        <v/>
      </c>
      <c r="I139" s="7" t="str">
        <f>IF(B139="","",SUMIF('Pagamentos'!$D$2:$D$501,A139,'Pagamentos'!$C$2:$C$501))</f>
        <v/>
      </c>
      <c r="J139" s="7" t="str">
        <f>IF(OR(B139="",E139=""),"",E139-I139)</f>
        <v/>
      </c>
    </row>
    <row r="140">
      <c r="A140" s="6" t="str">
        <f>IF(B140="","",ROW()-1)</f>
        <v/>
      </c>
      <c r="F140" s="6" t="str">
        <f>IF(B140="","",COUNTIF('Aulas'!$C$2:$C$1001,A140))</f>
        <v/>
      </c>
      <c r="G140" s="6" t="str">
        <f>IF(OR(B140="",D140=""),"",D140-F140)</f>
        <v/>
      </c>
      <c r="H140" s="5" t="str">
        <f>IF(G140="","",IF(G140&lt;=0,"Pacote terminado",IF(G140&lt;=2,"Restam 2 ou menos","")))</f>
        <v/>
      </c>
      <c r="I140" s="7" t="str">
        <f>IF(B140="","",SUMIF('Pagamentos'!$D$2:$D$501,A140,'Pagamentos'!$C$2:$C$501))</f>
        <v/>
      </c>
      <c r="J140" s="7" t="str">
        <f>IF(OR(B140="",E140=""),"",E140-I140)</f>
        <v/>
      </c>
    </row>
    <row r="141">
      <c r="A141" s="6" t="str">
        <f>IF(B141="","",ROW()-1)</f>
        <v/>
      </c>
      <c r="F141" s="6" t="str">
        <f>IF(B141="","",COUNTIF('Aulas'!$C$2:$C$1001,A141))</f>
        <v/>
      </c>
      <c r="G141" s="6" t="str">
        <f>IF(OR(B141="",D141=""),"",D141-F141)</f>
        <v/>
      </c>
      <c r="H141" s="5" t="str">
        <f>IF(G141="","",IF(G141&lt;=0,"Pacote terminado",IF(G141&lt;=2,"Restam 2 ou menos","")))</f>
        <v/>
      </c>
      <c r="I141" s="7" t="str">
        <f>IF(B141="","",SUMIF('Pagamentos'!$D$2:$D$501,A141,'Pagamentos'!$C$2:$C$501))</f>
        <v/>
      </c>
      <c r="J141" s="7" t="str">
        <f>IF(OR(B141="",E141=""),"",E141-I141)</f>
        <v/>
      </c>
    </row>
    <row r="142">
      <c r="A142" s="6" t="str">
        <f>IF(B142="","",ROW()-1)</f>
        <v/>
      </c>
      <c r="F142" s="6" t="str">
        <f>IF(B142="","",COUNTIF('Aulas'!$C$2:$C$1001,A142))</f>
        <v/>
      </c>
      <c r="G142" s="6" t="str">
        <f>IF(OR(B142="",D142=""),"",D142-F142)</f>
        <v/>
      </c>
      <c r="H142" s="5" t="str">
        <f>IF(G142="","",IF(G142&lt;=0,"Pacote terminado",IF(G142&lt;=2,"Restam 2 ou menos","")))</f>
        <v/>
      </c>
      <c r="I142" s="7" t="str">
        <f>IF(B142="","",SUMIF('Pagamentos'!$D$2:$D$501,A142,'Pagamentos'!$C$2:$C$501))</f>
        <v/>
      </c>
      <c r="J142" s="7" t="str">
        <f>IF(OR(B142="",E142=""),"",E142-I142)</f>
        <v/>
      </c>
    </row>
    <row r="143">
      <c r="A143" s="6" t="str">
        <f>IF(B143="","",ROW()-1)</f>
        <v/>
      </c>
      <c r="F143" s="6" t="str">
        <f>IF(B143="","",COUNTIF('Aulas'!$C$2:$C$1001,A143))</f>
        <v/>
      </c>
      <c r="G143" s="6" t="str">
        <f>IF(OR(B143="",D143=""),"",D143-F143)</f>
        <v/>
      </c>
      <c r="H143" s="5" t="str">
        <f>IF(G143="","",IF(G143&lt;=0,"Pacote terminado",IF(G143&lt;=2,"Restam 2 ou menos","")))</f>
        <v/>
      </c>
      <c r="I143" s="7" t="str">
        <f>IF(B143="","",SUMIF('Pagamentos'!$D$2:$D$501,A143,'Pagamentos'!$C$2:$C$501))</f>
        <v/>
      </c>
      <c r="J143" s="7" t="str">
        <f>IF(OR(B143="",E143=""),"",E143-I143)</f>
        <v/>
      </c>
    </row>
    <row r="144">
      <c r="A144" s="6" t="str">
        <f>IF(B144="","",ROW()-1)</f>
        <v/>
      </c>
      <c r="F144" s="6" t="str">
        <f>IF(B144="","",COUNTIF('Aulas'!$C$2:$C$1001,A144))</f>
        <v/>
      </c>
      <c r="G144" s="6" t="str">
        <f>IF(OR(B144="",D144=""),"",D144-F144)</f>
        <v/>
      </c>
      <c r="H144" s="5" t="str">
        <f>IF(G144="","",IF(G144&lt;=0,"Pacote terminado",IF(G144&lt;=2,"Restam 2 ou menos","")))</f>
        <v/>
      </c>
      <c r="I144" s="7" t="str">
        <f>IF(B144="","",SUMIF('Pagamentos'!$D$2:$D$501,A144,'Pagamentos'!$C$2:$C$501))</f>
        <v/>
      </c>
      <c r="J144" s="7" t="str">
        <f>IF(OR(B144="",E144=""),"",E144-I144)</f>
        <v/>
      </c>
    </row>
    <row r="145">
      <c r="A145" s="6" t="str">
        <f>IF(B145="","",ROW()-1)</f>
        <v/>
      </c>
      <c r="F145" s="6" t="str">
        <f>IF(B145="","",COUNTIF('Aulas'!$C$2:$C$1001,A145))</f>
        <v/>
      </c>
      <c r="G145" s="6" t="str">
        <f>IF(OR(B145="",D145=""),"",D145-F145)</f>
        <v/>
      </c>
      <c r="H145" s="5" t="str">
        <f>IF(G145="","",IF(G145&lt;=0,"Pacote terminado",IF(G145&lt;=2,"Restam 2 ou menos","")))</f>
        <v/>
      </c>
      <c r="I145" s="7" t="str">
        <f>IF(B145="","",SUMIF('Pagamentos'!$D$2:$D$501,A145,'Pagamentos'!$C$2:$C$501))</f>
        <v/>
      </c>
      <c r="J145" s="7" t="str">
        <f>IF(OR(B145="",E145=""),"",E145-I145)</f>
        <v/>
      </c>
    </row>
    <row r="146">
      <c r="A146" s="6" t="str">
        <f>IF(B146="","",ROW()-1)</f>
        <v/>
      </c>
      <c r="F146" s="6" t="str">
        <f>IF(B146="","",COUNTIF('Aulas'!$C$2:$C$1001,A146))</f>
        <v/>
      </c>
      <c r="G146" s="6" t="str">
        <f>IF(OR(B146="",D146=""),"",D146-F146)</f>
        <v/>
      </c>
      <c r="H146" s="5" t="str">
        <f>IF(G146="","",IF(G146&lt;=0,"Pacote terminado",IF(G146&lt;=2,"Restam 2 ou menos","")))</f>
        <v/>
      </c>
      <c r="I146" s="7" t="str">
        <f>IF(B146="","",SUMIF('Pagamentos'!$D$2:$D$501,A146,'Pagamentos'!$C$2:$C$501))</f>
        <v/>
      </c>
      <c r="J146" s="7" t="str">
        <f>IF(OR(B146="",E146=""),"",E146-I146)</f>
        <v/>
      </c>
    </row>
    <row r="147">
      <c r="A147" s="6" t="str">
        <f>IF(B147="","",ROW()-1)</f>
        <v/>
      </c>
      <c r="F147" s="6" t="str">
        <f>IF(B147="","",COUNTIF('Aulas'!$C$2:$C$1001,A147))</f>
        <v/>
      </c>
      <c r="G147" s="6" t="str">
        <f>IF(OR(B147="",D147=""),"",D147-F147)</f>
        <v/>
      </c>
      <c r="H147" s="5" t="str">
        <f>IF(G147="","",IF(G147&lt;=0,"Pacote terminado",IF(G147&lt;=2,"Restam 2 ou menos","")))</f>
        <v/>
      </c>
      <c r="I147" s="7" t="str">
        <f>IF(B147="","",SUMIF('Pagamentos'!$D$2:$D$501,A147,'Pagamentos'!$C$2:$C$501))</f>
        <v/>
      </c>
      <c r="J147" s="7" t="str">
        <f>IF(OR(B147="",E147=""),"",E147-I147)</f>
        <v/>
      </c>
    </row>
    <row r="148">
      <c r="A148" s="6" t="str">
        <f>IF(B148="","",ROW()-1)</f>
        <v/>
      </c>
      <c r="F148" s="6" t="str">
        <f>IF(B148="","",COUNTIF('Aulas'!$C$2:$C$1001,A148))</f>
        <v/>
      </c>
      <c r="G148" s="6" t="str">
        <f>IF(OR(B148="",D148=""),"",D148-F148)</f>
        <v/>
      </c>
      <c r="H148" s="5" t="str">
        <f>IF(G148="","",IF(G148&lt;=0,"Pacote terminado",IF(G148&lt;=2,"Restam 2 ou menos","")))</f>
        <v/>
      </c>
      <c r="I148" s="7" t="str">
        <f>IF(B148="","",SUMIF('Pagamentos'!$D$2:$D$501,A148,'Pagamentos'!$C$2:$C$501))</f>
        <v/>
      </c>
      <c r="J148" s="7" t="str">
        <f>IF(OR(B148="",E148=""),"",E148-I148)</f>
        <v/>
      </c>
    </row>
    <row r="149">
      <c r="A149" s="6" t="str">
        <f>IF(B149="","",ROW()-1)</f>
        <v/>
      </c>
      <c r="F149" s="6" t="str">
        <f>IF(B149="","",COUNTIF('Aulas'!$C$2:$C$1001,A149))</f>
        <v/>
      </c>
      <c r="G149" s="6" t="str">
        <f>IF(OR(B149="",D149=""),"",D149-F149)</f>
        <v/>
      </c>
      <c r="H149" s="5" t="str">
        <f>IF(G149="","",IF(G149&lt;=0,"Pacote terminado",IF(G149&lt;=2,"Restam 2 ou menos","")))</f>
        <v/>
      </c>
      <c r="I149" s="7" t="str">
        <f>IF(B149="","",SUMIF('Pagamentos'!$D$2:$D$501,A149,'Pagamentos'!$C$2:$C$501))</f>
        <v/>
      </c>
      <c r="J149" s="7" t="str">
        <f>IF(OR(B149="",E149=""),"",E149-I149)</f>
        <v/>
      </c>
    </row>
    <row r="150">
      <c r="A150" s="6" t="str">
        <f>IF(B150="","",ROW()-1)</f>
        <v/>
      </c>
      <c r="F150" s="6" t="str">
        <f>IF(B150="","",COUNTIF('Aulas'!$C$2:$C$1001,A150))</f>
        <v/>
      </c>
      <c r="G150" s="6" t="str">
        <f>IF(OR(B150="",D150=""),"",D150-F150)</f>
        <v/>
      </c>
      <c r="H150" s="5" t="str">
        <f>IF(G150="","",IF(G150&lt;=0,"Pacote terminado",IF(G150&lt;=2,"Restam 2 ou menos","")))</f>
        <v/>
      </c>
      <c r="I150" s="7" t="str">
        <f>IF(B150="","",SUMIF('Pagamentos'!$D$2:$D$501,A150,'Pagamentos'!$C$2:$C$501))</f>
        <v/>
      </c>
      <c r="J150" s="7" t="str">
        <f>IF(OR(B150="",E150=""),"",E150-I150)</f>
        <v/>
      </c>
    </row>
    <row r="151">
      <c r="A151" s="6" t="str">
        <f>IF(B151="","",ROW()-1)</f>
        <v/>
      </c>
      <c r="F151" s="6" t="str">
        <f>IF(B151="","",COUNTIF('Aulas'!$C$2:$C$1001,A151))</f>
        <v/>
      </c>
      <c r="G151" s="6" t="str">
        <f>IF(OR(B151="",D151=""),"",D151-F151)</f>
        <v/>
      </c>
      <c r="H151" s="5" t="str">
        <f>IF(G151="","",IF(G151&lt;=0,"Pacote terminado",IF(G151&lt;=2,"Restam 2 ou menos","")))</f>
        <v/>
      </c>
      <c r="I151" s="7" t="str">
        <f>IF(B151="","",SUMIF('Pagamentos'!$D$2:$D$501,A151,'Pagamentos'!$C$2:$C$501))</f>
        <v/>
      </c>
      <c r="J151" s="7" t="str">
        <f>IF(OR(B151="",E151=""),"",E151-I151)</f>
        <v/>
      </c>
    </row>
    <row r="152">
      <c r="A152" s="6" t="str">
        <f>IF(B152="","",ROW()-1)</f>
        <v/>
      </c>
      <c r="F152" s="6" t="str">
        <f>IF(B152="","",COUNTIF('Aulas'!$C$2:$C$1001,A152))</f>
        <v/>
      </c>
      <c r="G152" s="6" t="str">
        <f>IF(OR(B152="",D152=""),"",D152-F152)</f>
        <v/>
      </c>
      <c r="H152" s="5" t="str">
        <f>IF(G152="","",IF(G152&lt;=0,"Pacote terminado",IF(G152&lt;=2,"Restam 2 ou menos","")))</f>
        <v/>
      </c>
      <c r="I152" s="7" t="str">
        <f>IF(B152="","",SUMIF('Pagamentos'!$D$2:$D$501,A152,'Pagamentos'!$C$2:$C$501))</f>
        <v/>
      </c>
      <c r="J152" s="7" t="str">
        <f>IF(OR(B152="",E152=""),"",E152-I152)</f>
        <v/>
      </c>
    </row>
    <row r="153">
      <c r="A153" s="6" t="str">
        <f>IF(B153="","",ROW()-1)</f>
        <v/>
      </c>
      <c r="F153" s="6" t="str">
        <f>IF(B153="","",COUNTIF('Aulas'!$C$2:$C$1001,A153))</f>
        <v/>
      </c>
      <c r="G153" s="6" t="str">
        <f>IF(OR(B153="",D153=""),"",D153-F153)</f>
        <v/>
      </c>
      <c r="H153" s="5" t="str">
        <f>IF(G153="","",IF(G153&lt;=0,"Pacote terminado",IF(G153&lt;=2,"Restam 2 ou menos","")))</f>
        <v/>
      </c>
      <c r="I153" s="7" t="str">
        <f>IF(B153="","",SUMIF('Pagamentos'!$D$2:$D$501,A153,'Pagamentos'!$C$2:$C$501))</f>
        <v/>
      </c>
      <c r="J153" s="7" t="str">
        <f>IF(OR(B153="",E153=""),"",E153-I153)</f>
        <v/>
      </c>
    </row>
    <row r="154">
      <c r="A154" s="6" t="str">
        <f>IF(B154="","",ROW()-1)</f>
        <v/>
      </c>
      <c r="F154" s="6" t="str">
        <f>IF(B154="","",COUNTIF('Aulas'!$C$2:$C$1001,A154))</f>
        <v/>
      </c>
      <c r="G154" s="6" t="str">
        <f>IF(OR(B154="",D154=""),"",D154-F154)</f>
        <v/>
      </c>
      <c r="H154" s="5" t="str">
        <f>IF(G154="","",IF(G154&lt;=0,"Pacote terminado",IF(G154&lt;=2,"Restam 2 ou menos","")))</f>
        <v/>
      </c>
      <c r="I154" s="7" t="str">
        <f>IF(B154="","",SUMIF('Pagamentos'!$D$2:$D$501,A154,'Pagamentos'!$C$2:$C$501))</f>
        <v/>
      </c>
      <c r="J154" s="7" t="str">
        <f>IF(OR(B154="",E154=""),"",E154-I154)</f>
        <v/>
      </c>
    </row>
    <row r="155">
      <c r="A155" s="6" t="str">
        <f>IF(B155="","",ROW()-1)</f>
        <v/>
      </c>
      <c r="F155" s="6" t="str">
        <f>IF(B155="","",COUNTIF('Aulas'!$C$2:$C$1001,A155))</f>
        <v/>
      </c>
      <c r="G155" s="6" t="str">
        <f>IF(OR(B155="",D155=""),"",D155-F155)</f>
        <v/>
      </c>
      <c r="H155" s="5" t="str">
        <f>IF(G155="","",IF(G155&lt;=0,"Pacote terminado",IF(G155&lt;=2,"Restam 2 ou menos","")))</f>
        <v/>
      </c>
      <c r="I155" s="7" t="str">
        <f>IF(B155="","",SUMIF('Pagamentos'!$D$2:$D$501,A155,'Pagamentos'!$C$2:$C$501))</f>
        <v/>
      </c>
      <c r="J155" s="7" t="str">
        <f>IF(OR(B155="",E155=""),"",E155-I155)</f>
        <v/>
      </c>
    </row>
    <row r="156">
      <c r="A156" s="6" t="str">
        <f>IF(B156="","",ROW()-1)</f>
        <v/>
      </c>
      <c r="F156" s="6" t="str">
        <f>IF(B156="","",COUNTIF('Aulas'!$C$2:$C$1001,A156))</f>
        <v/>
      </c>
      <c r="G156" s="6" t="str">
        <f>IF(OR(B156="",D156=""),"",D156-F156)</f>
        <v/>
      </c>
      <c r="H156" s="5" t="str">
        <f>IF(G156="","",IF(G156&lt;=0,"Pacote terminado",IF(G156&lt;=2,"Restam 2 ou menos","")))</f>
        <v/>
      </c>
      <c r="I156" s="7" t="str">
        <f>IF(B156="","",SUMIF('Pagamentos'!$D$2:$D$501,A156,'Pagamentos'!$C$2:$C$501))</f>
        <v/>
      </c>
      <c r="J156" s="7" t="str">
        <f>IF(OR(B156="",E156=""),"",E156-I156)</f>
        <v/>
      </c>
    </row>
    <row r="157">
      <c r="A157" s="6" t="str">
        <f>IF(B157="","",ROW()-1)</f>
        <v/>
      </c>
      <c r="F157" s="6" t="str">
        <f>IF(B157="","",COUNTIF('Aulas'!$C$2:$C$1001,A157))</f>
        <v/>
      </c>
      <c r="G157" s="6" t="str">
        <f>IF(OR(B157="",D157=""),"",D157-F157)</f>
        <v/>
      </c>
      <c r="H157" s="5" t="str">
        <f>IF(G157="","",IF(G157&lt;=0,"Pacote terminado",IF(G157&lt;=2,"Restam 2 ou menos","")))</f>
        <v/>
      </c>
      <c r="I157" s="7" t="str">
        <f>IF(B157="","",SUMIF('Pagamentos'!$D$2:$D$501,A157,'Pagamentos'!$C$2:$C$501))</f>
        <v/>
      </c>
      <c r="J157" s="7" t="str">
        <f>IF(OR(B157="",E157=""),"",E157-I157)</f>
        <v/>
      </c>
    </row>
    <row r="158">
      <c r="A158" s="6" t="str">
        <f>IF(B158="","",ROW()-1)</f>
        <v/>
      </c>
      <c r="F158" s="6" t="str">
        <f>IF(B158="","",COUNTIF('Aulas'!$C$2:$C$1001,A158))</f>
        <v/>
      </c>
      <c r="G158" s="6" t="str">
        <f>IF(OR(B158="",D158=""),"",D158-F158)</f>
        <v/>
      </c>
      <c r="H158" s="5" t="str">
        <f>IF(G158="","",IF(G158&lt;=0,"Pacote terminado",IF(G158&lt;=2,"Restam 2 ou menos","")))</f>
        <v/>
      </c>
      <c r="I158" s="7" t="str">
        <f>IF(B158="","",SUMIF('Pagamentos'!$D$2:$D$501,A158,'Pagamentos'!$C$2:$C$501))</f>
        <v/>
      </c>
      <c r="J158" s="7" t="str">
        <f>IF(OR(B158="",E158=""),"",E158-I158)</f>
        <v/>
      </c>
    </row>
    <row r="159">
      <c r="A159" s="6" t="str">
        <f>IF(B159="","",ROW()-1)</f>
        <v/>
      </c>
      <c r="F159" s="6" t="str">
        <f>IF(B159="","",COUNTIF('Aulas'!$C$2:$C$1001,A159))</f>
        <v/>
      </c>
      <c r="G159" s="6" t="str">
        <f>IF(OR(B159="",D159=""),"",D159-F159)</f>
        <v/>
      </c>
      <c r="H159" s="5" t="str">
        <f>IF(G159="","",IF(G159&lt;=0,"Pacote terminado",IF(G159&lt;=2,"Restam 2 ou menos","")))</f>
        <v/>
      </c>
      <c r="I159" s="7" t="str">
        <f>IF(B159="","",SUMIF('Pagamentos'!$D$2:$D$501,A159,'Pagamentos'!$C$2:$C$501))</f>
        <v/>
      </c>
      <c r="J159" s="7" t="str">
        <f>IF(OR(B159="",E159=""),"",E159-I159)</f>
        <v/>
      </c>
    </row>
    <row r="160">
      <c r="A160" s="6" t="str">
        <f>IF(B160="","",ROW()-1)</f>
        <v/>
      </c>
      <c r="F160" s="6" t="str">
        <f>IF(B160="","",COUNTIF('Aulas'!$C$2:$C$1001,A160))</f>
        <v/>
      </c>
      <c r="G160" s="6" t="str">
        <f>IF(OR(B160="",D160=""),"",D160-F160)</f>
        <v/>
      </c>
      <c r="H160" s="5" t="str">
        <f>IF(G160="","",IF(G160&lt;=0,"Pacote terminado",IF(G160&lt;=2,"Restam 2 ou menos","")))</f>
        <v/>
      </c>
      <c r="I160" s="7" t="str">
        <f>IF(B160="","",SUMIF('Pagamentos'!$D$2:$D$501,A160,'Pagamentos'!$C$2:$C$501))</f>
        <v/>
      </c>
      <c r="J160" s="7" t="str">
        <f>IF(OR(B160="",E160=""),"",E160-I160)</f>
        <v/>
      </c>
    </row>
    <row r="161">
      <c r="A161" s="6" t="str">
        <f>IF(B161="","",ROW()-1)</f>
        <v/>
      </c>
      <c r="F161" s="6" t="str">
        <f>IF(B161="","",COUNTIF('Aulas'!$C$2:$C$1001,A161))</f>
        <v/>
      </c>
      <c r="G161" s="6" t="str">
        <f>IF(OR(B161="",D161=""),"",D161-F161)</f>
        <v/>
      </c>
      <c r="H161" s="5" t="str">
        <f>IF(G161="","",IF(G161&lt;=0,"Pacote terminado",IF(G161&lt;=2,"Restam 2 ou menos","")))</f>
        <v/>
      </c>
      <c r="I161" s="7" t="str">
        <f>IF(B161="","",SUMIF('Pagamentos'!$D$2:$D$501,A161,'Pagamentos'!$C$2:$C$501))</f>
        <v/>
      </c>
      <c r="J161" s="7" t="str">
        <f>IF(OR(B161="",E161=""),"",E161-I161)</f>
        <v/>
      </c>
    </row>
    <row r="162">
      <c r="A162" s="6" t="str">
        <f>IF(B162="","",ROW()-1)</f>
        <v/>
      </c>
      <c r="F162" s="6" t="str">
        <f>IF(B162="","",COUNTIF('Aulas'!$C$2:$C$1001,A162))</f>
        <v/>
      </c>
      <c r="G162" s="6" t="str">
        <f>IF(OR(B162="",D162=""),"",D162-F162)</f>
        <v/>
      </c>
      <c r="H162" s="5" t="str">
        <f>IF(G162="","",IF(G162&lt;=0,"Pacote terminado",IF(G162&lt;=2,"Restam 2 ou menos","")))</f>
        <v/>
      </c>
      <c r="I162" s="7" t="str">
        <f>IF(B162="","",SUMIF('Pagamentos'!$D$2:$D$501,A162,'Pagamentos'!$C$2:$C$501))</f>
        <v/>
      </c>
      <c r="J162" s="7" t="str">
        <f>IF(OR(B162="",E162=""),"",E162-I162)</f>
        <v/>
      </c>
    </row>
    <row r="163">
      <c r="A163" s="6" t="str">
        <f>IF(B163="","",ROW()-1)</f>
        <v/>
      </c>
      <c r="F163" s="6" t="str">
        <f>IF(B163="","",COUNTIF('Aulas'!$C$2:$C$1001,A163))</f>
        <v/>
      </c>
      <c r="G163" s="6" t="str">
        <f>IF(OR(B163="",D163=""),"",D163-F163)</f>
        <v/>
      </c>
      <c r="H163" s="5" t="str">
        <f>IF(G163="","",IF(G163&lt;=0,"Pacote terminado",IF(G163&lt;=2,"Restam 2 ou menos","")))</f>
        <v/>
      </c>
      <c r="I163" s="7" t="str">
        <f>IF(B163="","",SUMIF('Pagamentos'!$D$2:$D$501,A163,'Pagamentos'!$C$2:$C$501))</f>
        <v/>
      </c>
      <c r="J163" s="7" t="str">
        <f>IF(OR(B163="",E163=""),"",E163-I163)</f>
        <v/>
      </c>
    </row>
    <row r="164">
      <c r="A164" s="6" t="str">
        <f>IF(B164="","",ROW()-1)</f>
        <v/>
      </c>
      <c r="F164" s="6" t="str">
        <f>IF(B164="","",COUNTIF('Aulas'!$C$2:$C$1001,A164))</f>
        <v/>
      </c>
      <c r="G164" s="6" t="str">
        <f>IF(OR(B164="",D164=""),"",D164-F164)</f>
        <v/>
      </c>
      <c r="H164" s="5" t="str">
        <f>IF(G164="","",IF(G164&lt;=0,"Pacote terminado",IF(G164&lt;=2,"Restam 2 ou menos","")))</f>
        <v/>
      </c>
      <c r="I164" s="7" t="str">
        <f>IF(B164="","",SUMIF('Pagamentos'!$D$2:$D$501,A164,'Pagamentos'!$C$2:$C$501))</f>
        <v/>
      </c>
      <c r="J164" s="7" t="str">
        <f>IF(OR(B164="",E164=""),"",E164-I164)</f>
        <v/>
      </c>
    </row>
    <row r="165">
      <c r="A165" s="6" t="str">
        <f>IF(B165="","",ROW()-1)</f>
        <v/>
      </c>
      <c r="F165" s="6" t="str">
        <f>IF(B165="","",COUNTIF('Aulas'!$C$2:$C$1001,A165))</f>
        <v/>
      </c>
      <c r="G165" s="6" t="str">
        <f>IF(OR(B165="",D165=""),"",D165-F165)</f>
        <v/>
      </c>
      <c r="H165" s="5" t="str">
        <f>IF(G165="","",IF(G165&lt;=0,"Pacote terminado",IF(G165&lt;=2,"Restam 2 ou menos","")))</f>
        <v/>
      </c>
      <c r="I165" s="7" t="str">
        <f>IF(B165="","",SUMIF('Pagamentos'!$D$2:$D$501,A165,'Pagamentos'!$C$2:$C$501))</f>
        <v/>
      </c>
      <c r="J165" s="7" t="str">
        <f>IF(OR(B165="",E165=""),"",E165-I165)</f>
        <v/>
      </c>
    </row>
    <row r="166">
      <c r="A166" s="6" t="str">
        <f>IF(B166="","",ROW()-1)</f>
        <v/>
      </c>
      <c r="F166" s="6" t="str">
        <f>IF(B166="","",COUNTIF('Aulas'!$C$2:$C$1001,A166))</f>
        <v/>
      </c>
      <c r="G166" s="6" t="str">
        <f>IF(OR(B166="",D166=""),"",D166-F166)</f>
        <v/>
      </c>
      <c r="H166" s="5" t="str">
        <f>IF(G166="","",IF(G166&lt;=0,"Pacote terminado",IF(G166&lt;=2,"Restam 2 ou menos","")))</f>
        <v/>
      </c>
      <c r="I166" s="7" t="str">
        <f>IF(B166="","",SUMIF('Pagamentos'!$D$2:$D$501,A166,'Pagamentos'!$C$2:$C$501))</f>
        <v/>
      </c>
      <c r="J166" s="7" t="str">
        <f>IF(OR(B166="",E166=""),"",E166-I166)</f>
        <v/>
      </c>
    </row>
    <row r="167">
      <c r="A167" s="6" t="str">
        <f>IF(B167="","",ROW()-1)</f>
        <v/>
      </c>
      <c r="F167" s="6" t="str">
        <f>IF(B167="","",COUNTIF('Aulas'!$C$2:$C$1001,A167))</f>
        <v/>
      </c>
      <c r="G167" s="6" t="str">
        <f>IF(OR(B167="",D167=""),"",D167-F167)</f>
        <v/>
      </c>
      <c r="H167" s="5" t="str">
        <f>IF(G167="","",IF(G167&lt;=0,"Pacote terminado",IF(G167&lt;=2,"Restam 2 ou menos","")))</f>
        <v/>
      </c>
      <c r="I167" s="7" t="str">
        <f>IF(B167="","",SUMIF('Pagamentos'!$D$2:$D$501,A167,'Pagamentos'!$C$2:$C$501))</f>
        <v/>
      </c>
      <c r="J167" s="7" t="str">
        <f>IF(OR(B167="",E167=""),"",E167-I167)</f>
        <v/>
      </c>
    </row>
    <row r="168">
      <c r="A168" s="6" t="str">
        <f>IF(B168="","",ROW()-1)</f>
        <v/>
      </c>
      <c r="F168" s="6" t="str">
        <f>IF(B168="","",COUNTIF('Aulas'!$C$2:$C$1001,A168))</f>
        <v/>
      </c>
      <c r="G168" s="6" t="str">
        <f>IF(OR(B168="",D168=""),"",D168-F168)</f>
        <v/>
      </c>
      <c r="H168" s="5" t="str">
        <f>IF(G168="","",IF(G168&lt;=0,"Pacote terminado",IF(G168&lt;=2,"Restam 2 ou menos","")))</f>
        <v/>
      </c>
      <c r="I168" s="7" t="str">
        <f>IF(B168="","",SUMIF('Pagamentos'!$D$2:$D$501,A168,'Pagamentos'!$C$2:$C$501))</f>
        <v/>
      </c>
      <c r="J168" s="7" t="str">
        <f>IF(OR(B168="",E168=""),"",E168-I168)</f>
        <v/>
      </c>
    </row>
    <row r="169">
      <c r="A169" s="6" t="str">
        <f>IF(B169="","",ROW()-1)</f>
        <v/>
      </c>
      <c r="F169" s="6" t="str">
        <f>IF(B169="","",COUNTIF('Aulas'!$C$2:$C$1001,A169))</f>
        <v/>
      </c>
      <c r="G169" s="6" t="str">
        <f>IF(OR(B169="",D169=""),"",D169-F169)</f>
        <v/>
      </c>
      <c r="H169" s="5" t="str">
        <f>IF(G169="","",IF(G169&lt;=0,"Pacote terminado",IF(G169&lt;=2,"Restam 2 ou menos","")))</f>
        <v/>
      </c>
      <c r="I169" s="7" t="str">
        <f>IF(B169="","",SUMIF('Pagamentos'!$D$2:$D$501,A169,'Pagamentos'!$C$2:$C$501))</f>
        <v/>
      </c>
      <c r="J169" s="7" t="str">
        <f>IF(OR(B169="",E169=""),"",E169-I169)</f>
        <v/>
      </c>
    </row>
    <row r="170">
      <c r="A170" s="6" t="str">
        <f>IF(B170="","",ROW()-1)</f>
        <v/>
      </c>
      <c r="F170" s="6" t="str">
        <f>IF(B170="","",COUNTIF('Aulas'!$C$2:$C$1001,A170))</f>
        <v/>
      </c>
      <c r="G170" s="6" t="str">
        <f>IF(OR(B170="",D170=""),"",D170-F170)</f>
        <v/>
      </c>
      <c r="H170" s="5" t="str">
        <f>IF(G170="","",IF(G170&lt;=0,"Pacote terminado",IF(G170&lt;=2,"Restam 2 ou menos","")))</f>
        <v/>
      </c>
      <c r="I170" s="7" t="str">
        <f>IF(B170="","",SUMIF('Pagamentos'!$D$2:$D$501,A170,'Pagamentos'!$C$2:$C$501))</f>
        <v/>
      </c>
      <c r="J170" s="7" t="str">
        <f>IF(OR(B170="",E170=""),"",E170-I170)</f>
        <v/>
      </c>
    </row>
    <row r="171">
      <c r="A171" s="6" t="str">
        <f>IF(B171="","",ROW()-1)</f>
        <v/>
      </c>
      <c r="F171" s="6" t="str">
        <f>IF(B171="","",COUNTIF('Aulas'!$C$2:$C$1001,A171))</f>
        <v/>
      </c>
      <c r="G171" s="6" t="str">
        <f>IF(OR(B171="",D171=""),"",D171-F171)</f>
        <v/>
      </c>
      <c r="H171" s="5" t="str">
        <f>IF(G171="","",IF(G171&lt;=0,"Pacote terminado",IF(G171&lt;=2,"Restam 2 ou menos","")))</f>
        <v/>
      </c>
      <c r="I171" s="7" t="str">
        <f>IF(B171="","",SUMIF('Pagamentos'!$D$2:$D$501,A171,'Pagamentos'!$C$2:$C$501))</f>
        <v/>
      </c>
      <c r="J171" s="7" t="str">
        <f>IF(OR(B171="",E171=""),"",E171-I171)</f>
        <v/>
      </c>
    </row>
    <row r="172">
      <c r="A172" s="6" t="str">
        <f>IF(B172="","",ROW()-1)</f>
        <v/>
      </c>
      <c r="F172" s="6" t="str">
        <f>IF(B172="","",COUNTIF('Aulas'!$C$2:$C$1001,A172))</f>
        <v/>
      </c>
      <c r="G172" s="6" t="str">
        <f>IF(OR(B172="",D172=""),"",D172-F172)</f>
        <v/>
      </c>
      <c r="H172" s="5" t="str">
        <f>IF(G172="","",IF(G172&lt;=0,"Pacote terminado",IF(G172&lt;=2,"Restam 2 ou menos","")))</f>
        <v/>
      </c>
      <c r="I172" s="7" t="str">
        <f>IF(B172="","",SUMIF('Pagamentos'!$D$2:$D$501,A172,'Pagamentos'!$C$2:$C$501))</f>
        <v/>
      </c>
      <c r="J172" s="7" t="str">
        <f>IF(OR(B172="",E172=""),"",E172-I172)</f>
        <v/>
      </c>
    </row>
    <row r="173">
      <c r="A173" s="6" t="str">
        <f>IF(B173="","",ROW()-1)</f>
        <v/>
      </c>
      <c r="F173" s="6" t="str">
        <f>IF(B173="","",COUNTIF('Aulas'!$C$2:$C$1001,A173))</f>
        <v/>
      </c>
      <c r="G173" s="6" t="str">
        <f>IF(OR(B173="",D173=""),"",D173-F173)</f>
        <v/>
      </c>
      <c r="H173" s="5" t="str">
        <f>IF(G173="","",IF(G173&lt;=0,"Pacote terminado",IF(G173&lt;=2,"Restam 2 ou menos","")))</f>
        <v/>
      </c>
      <c r="I173" s="7" t="str">
        <f>IF(B173="","",SUMIF('Pagamentos'!$D$2:$D$501,A173,'Pagamentos'!$C$2:$C$501))</f>
        <v/>
      </c>
      <c r="J173" s="7" t="str">
        <f>IF(OR(B173="",E173=""),"",E173-I173)</f>
        <v/>
      </c>
    </row>
    <row r="174">
      <c r="A174" s="6" t="str">
        <f>IF(B174="","",ROW()-1)</f>
        <v/>
      </c>
      <c r="F174" s="6" t="str">
        <f>IF(B174="","",COUNTIF('Aulas'!$C$2:$C$1001,A174))</f>
        <v/>
      </c>
      <c r="G174" s="6" t="str">
        <f>IF(OR(B174="",D174=""),"",D174-F174)</f>
        <v/>
      </c>
      <c r="H174" s="5" t="str">
        <f>IF(G174="","",IF(G174&lt;=0,"Pacote terminado",IF(G174&lt;=2,"Restam 2 ou menos","")))</f>
        <v/>
      </c>
      <c r="I174" s="7" t="str">
        <f>IF(B174="","",SUMIF('Pagamentos'!$D$2:$D$501,A174,'Pagamentos'!$C$2:$C$501))</f>
        <v/>
      </c>
      <c r="J174" s="7" t="str">
        <f>IF(OR(B174="",E174=""),"",E174-I174)</f>
        <v/>
      </c>
    </row>
    <row r="175">
      <c r="A175" s="6" t="str">
        <f>IF(B175="","",ROW()-1)</f>
        <v/>
      </c>
      <c r="F175" s="6" t="str">
        <f>IF(B175="","",COUNTIF('Aulas'!$C$2:$C$1001,A175))</f>
        <v/>
      </c>
      <c r="G175" s="6" t="str">
        <f>IF(OR(B175="",D175=""),"",D175-F175)</f>
        <v/>
      </c>
      <c r="H175" s="5" t="str">
        <f>IF(G175="","",IF(G175&lt;=0,"Pacote terminado",IF(G175&lt;=2,"Restam 2 ou menos","")))</f>
        <v/>
      </c>
      <c r="I175" s="7" t="str">
        <f>IF(B175="","",SUMIF('Pagamentos'!$D$2:$D$501,A175,'Pagamentos'!$C$2:$C$501))</f>
        <v/>
      </c>
      <c r="J175" s="7" t="str">
        <f>IF(OR(B175="",E175=""),"",E175-I175)</f>
        <v/>
      </c>
    </row>
    <row r="176">
      <c r="A176" s="6" t="str">
        <f>IF(B176="","",ROW()-1)</f>
        <v/>
      </c>
      <c r="F176" s="6" t="str">
        <f>IF(B176="","",COUNTIF('Aulas'!$C$2:$C$1001,A176))</f>
        <v/>
      </c>
      <c r="G176" s="6" t="str">
        <f>IF(OR(B176="",D176=""),"",D176-F176)</f>
        <v/>
      </c>
      <c r="H176" s="5" t="str">
        <f>IF(G176="","",IF(G176&lt;=0,"Pacote terminado",IF(G176&lt;=2,"Restam 2 ou menos","")))</f>
        <v/>
      </c>
      <c r="I176" s="7" t="str">
        <f>IF(B176="","",SUMIF('Pagamentos'!$D$2:$D$501,A176,'Pagamentos'!$C$2:$C$501))</f>
        <v/>
      </c>
      <c r="J176" s="7" t="str">
        <f>IF(OR(B176="",E176=""),"",E176-I176)</f>
        <v/>
      </c>
    </row>
    <row r="177">
      <c r="A177" s="6" t="str">
        <f>IF(B177="","",ROW()-1)</f>
        <v/>
      </c>
      <c r="F177" s="6" t="str">
        <f>IF(B177="","",COUNTIF('Aulas'!$C$2:$C$1001,A177))</f>
        <v/>
      </c>
      <c r="G177" s="6" t="str">
        <f>IF(OR(B177="",D177=""),"",D177-F177)</f>
        <v/>
      </c>
      <c r="H177" s="5" t="str">
        <f>IF(G177="","",IF(G177&lt;=0,"Pacote terminado",IF(G177&lt;=2,"Restam 2 ou menos","")))</f>
        <v/>
      </c>
      <c r="I177" s="7" t="str">
        <f>IF(B177="","",SUMIF('Pagamentos'!$D$2:$D$501,A177,'Pagamentos'!$C$2:$C$501))</f>
        <v/>
      </c>
      <c r="J177" s="7" t="str">
        <f>IF(OR(B177="",E177=""),"",E177-I177)</f>
        <v/>
      </c>
    </row>
    <row r="178">
      <c r="A178" s="6" t="str">
        <f>IF(B178="","",ROW()-1)</f>
        <v/>
      </c>
      <c r="F178" s="6" t="str">
        <f>IF(B178="","",COUNTIF('Aulas'!$C$2:$C$1001,A178))</f>
        <v/>
      </c>
      <c r="G178" s="6" t="str">
        <f>IF(OR(B178="",D178=""),"",D178-F178)</f>
        <v/>
      </c>
      <c r="H178" s="5" t="str">
        <f>IF(G178="","",IF(G178&lt;=0,"Pacote terminado",IF(G178&lt;=2,"Restam 2 ou menos","")))</f>
        <v/>
      </c>
      <c r="I178" s="7" t="str">
        <f>IF(B178="","",SUMIF('Pagamentos'!$D$2:$D$501,A178,'Pagamentos'!$C$2:$C$501))</f>
        <v/>
      </c>
      <c r="J178" s="7" t="str">
        <f>IF(OR(B178="",E178=""),"",E178-I178)</f>
        <v/>
      </c>
    </row>
    <row r="179">
      <c r="A179" s="6" t="str">
        <f>IF(B179="","",ROW()-1)</f>
        <v/>
      </c>
      <c r="F179" s="6" t="str">
        <f>IF(B179="","",COUNTIF('Aulas'!$C$2:$C$1001,A179))</f>
        <v/>
      </c>
      <c r="G179" s="6" t="str">
        <f>IF(OR(B179="",D179=""),"",D179-F179)</f>
        <v/>
      </c>
      <c r="H179" s="5" t="str">
        <f>IF(G179="","",IF(G179&lt;=0,"Pacote terminado",IF(G179&lt;=2,"Restam 2 ou menos","")))</f>
        <v/>
      </c>
      <c r="I179" s="7" t="str">
        <f>IF(B179="","",SUMIF('Pagamentos'!$D$2:$D$501,A179,'Pagamentos'!$C$2:$C$501))</f>
        <v/>
      </c>
      <c r="J179" s="7" t="str">
        <f>IF(OR(B179="",E179=""),"",E179-I179)</f>
        <v/>
      </c>
    </row>
    <row r="180">
      <c r="A180" s="6" t="str">
        <f>IF(B180="","",ROW()-1)</f>
        <v/>
      </c>
      <c r="F180" s="6" t="str">
        <f>IF(B180="","",COUNTIF('Aulas'!$C$2:$C$1001,A180))</f>
        <v/>
      </c>
      <c r="G180" s="6" t="str">
        <f>IF(OR(B180="",D180=""),"",D180-F180)</f>
        <v/>
      </c>
      <c r="H180" s="5" t="str">
        <f>IF(G180="","",IF(G180&lt;=0,"Pacote terminado",IF(G180&lt;=2,"Restam 2 ou menos","")))</f>
        <v/>
      </c>
      <c r="I180" s="7" t="str">
        <f>IF(B180="","",SUMIF('Pagamentos'!$D$2:$D$501,A180,'Pagamentos'!$C$2:$C$501))</f>
        <v/>
      </c>
      <c r="J180" s="7" t="str">
        <f>IF(OR(B180="",E180=""),"",E180-I180)</f>
        <v/>
      </c>
    </row>
    <row r="181">
      <c r="A181" s="6" t="str">
        <f>IF(B181="","",ROW()-1)</f>
        <v/>
      </c>
      <c r="F181" s="6" t="str">
        <f>IF(B181="","",COUNTIF('Aulas'!$C$2:$C$1001,A181))</f>
        <v/>
      </c>
      <c r="G181" s="6" t="str">
        <f>IF(OR(B181="",D181=""),"",D181-F181)</f>
        <v/>
      </c>
      <c r="H181" s="5" t="str">
        <f>IF(G181="","",IF(G181&lt;=0,"Pacote terminado",IF(G181&lt;=2,"Restam 2 ou menos","")))</f>
        <v/>
      </c>
      <c r="I181" s="7" t="str">
        <f>IF(B181="","",SUMIF('Pagamentos'!$D$2:$D$501,A181,'Pagamentos'!$C$2:$C$501))</f>
        <v/>
      </c>
      <c r="J181" s="7" t="str">
        <f>IF(OR(B181="",E181=""),"",E181-I181)</f>
        <v/>
      </c>
    </row>
    <row r="182">
      <c r="A182" s="6" t="str">
        <f>IF(B182="","",ROW()-1)</f>
        <v/>
      </c>
      <c r="F182" s="6" t="str">
        <f>IF(B182="","",COUNTIF('Aulas'!$C$2:$C$1001,A182))</f>
        <v/>
      </c>
      <c r="G182" s="6" t="str">
        <f>IF(OR(B182="",D182=""),"",D182-F182)</f>
        <v/>
      </c>
      <c r="H182" s="5" t="str">
        <f>IF(G182="","",IF(G182&lt;=0,"Pacote terminado",IF(G182&lt;=2,"Restam 2 ou menos","")))</f>
        <v/>
      </c>
      <c r="I182" s="7" t="str">
        <f>IF(B182="","",SUMIF('Pagamentos'!$D$2:$D$501,A182,'Pagamentos'!$C$2:$C$501))</f>
        <v/>
      </c>
      <c r="J182" s="7" t="str">
        <f>IF(OR(B182="",E182=""),"",E182-I182)</f>
        <v/>
      </c>
    </row>
    <row r="183">
      <c r="A183" s="6" t="str">
        <f>IF(B183="","",ROW()-1)</f>
        <v/>
      </c>
      <c r="F183" s="6" t="str">
        <f>IF(B183="","",COUNTIF('Aulas'!$C$2:$C$1001,A183))</f>
        <v/>
      </c>
      <c r="G183" s="6" t="str">
        <f>IF(OR(B183="",D183=""),"",D183-F183)</f>
        <v/>
      </c>
      <c r="H183" s="5" t="str">
        <f>IF(G183="","",IF(G183&lt;=0,"Pacote terminado",IF(G183&lt;=2,"Restam 2 ou menos","")))</f>
        <v/>
      </c>
      <c r="I183" s="7" t="str">
        <f>IF(B183="","",SUMIF('Pagamentos'!$D$2:$D$501,A183,'Pagamentos'!$C$2:$C$501))</f>
        <v/>
      </c>
      <c r="J183" s="7" t="str">
        <f>IF(OR(B183="",E183=""),"",E183-I183)</f>
        <v/>
      </c>
    </row>
    <row r="184">
      <c r="A184" s="6" t="str">
        <f>IF(B184="","",ROW()-1)</f>
        <v/>
      </c>
      <c r="F184" s="6" t="str">
        <f>IF(B184="","",COUNTIF('Aulas'!$C$2:$C$1001,A184))</f>
        <v/>
      </c>
      <c r="G184" s="6" t="str">
        <f>IF(OR(B184="",D184=""),"",D184-F184)</f>
        <v/>
      </c>
      <c r="H184" s="5" t="str">
        <f>IF(G184="","",IF(G184&lt;=0,"Pacote terminado",IF(G184&lt;=2,"Restam 2 ou menos","")))</f>
        <v/>
      </c>
      <c r="I184" s="7" t="str">
        <f>IF(B184="","",SUMIF('Pagamentos'!$D$2:$D$501,A184,'Pagamentos'!$C$2:$C$501))</f>
        <v/>
      </c>
      <c r="J184" s="7" t="str">
        <f>IF(OR(B184="",E184=""),"",E184-I184)</f>
        <v/>
      </c>
    </row>
    <row r="185">
      <c r="A185" s="6" t="str">
        <f>IF(B185="","",ROW()-1)</f>
        <v/>
      </c>
      <c r="F185" s="6" t="str">
        <f>IF(B185="","",COUNTIF('Aulas'!$C$2:$C$1001,A185))</f>
        <v/>
      </c>
      <c r="G185" s="6" t="str">
        <f>IF(OR(B185="",D185=""),"",D185-F185)</f>
        <v/>
      </c>
      <c r="H185" s="5" t="str">
        <f>IF(G185="","",IF(G185&lt;=0,"Pacote terminado",IF(G185&lt;=2,"Restam 2 ou menos","")))</f>
        <v/>
      </c>
      <c r="I185" s="7" t="str">
        <f>IF(B185="","",SUMIF('Pagamentos'!$D$2:$D$501,A185,'Pagamentos'!$C$2:$C$501))</f>
        <v/>
      </c>
      <c r="J185" s="7" t="str">
        <f>IF(OR(B185="",E185=""),"",E185-I185)</f>
        <v/>
      </c>
    </row>
    <row r="186">
      <c r="A186" s="6" t="str">
        <f>IF(B186="","",ROW()-1)</f>
        <v/>
      </c>
      <c r="F186" s="6" t="str">
        <f>IF(B186="","",COUNTIF('Aulas'!$C$2:$C$1001,A186))</f>
        <v/>
      </c>
      <c r="G186" s="6" t="str">
        <f>IF(OR(B186="",D186=""),"",D186-F186)</f>
        <v/>
      </c>
      <c r="H186" s="5" t="str">
        <f>IF(G186="","",IF(G186&lt;=0,"Pacote terminado",IF(G186&lt;=2,"Restam 2 ou menos","")))</f>
        <v/>
      </c>
      <c r="I186" s="7" t="str">
        <f>IF(B186="","",SUMIF('Pagamentos'!$D$2:$D$501,A186,'Pagamentos'!$C$2:$C$501))</f>
        <v/>
      </c>
      <c r="J186" s="7" t="str">
        <f>IF(OR(B186="",E186=""),"",E186-I186)</f>
        <v/>
      </c>
    </row>
    <row r="187">
      <c r="A187" s="6" t="str">
        <f>IF(B187="","",ROW()-1)</f>
        <v/>
      </c>
      <c r="F187" s="6" t="str">
        <f>IF(B187="","",COUNTIF('Aulas'!$C$2:$C$1001,A187))</f>
        <v/>
      </c>
      <c r="G187" s="6" t="str">
        <f>IF(OR(B187="",D187=""),"",D187-F187)</f>
        <v/>
      </c>
      <c r="H187" s="5" t="str">
        <f>IF(G187="","",IF(G187&lt;=0,"Pacote terminado",IF(G187&lt;=2,"Restam 2 ou menos","")))</f>
        <v/>
      </c>
      <c r="I187" s="7" t="str">
        <f>IF(B187="","",SUMIF('Pagamentos'!$D$2:$D$501,A187,'Pagamentos'!$C$2:$C$501))</f>
        <v/>
      </c>
      <c r="J187" s="7" t="str">
        <f>IF(OR(B187="",E187=""),"",E187-I187)</f>
        <v/>
      </c>
    </row>
    <row r="188">
      <c r="A188" s="6" t="str">
        <f>IF(B188="","",ROW()-1)</f>
        <v/>
      </c>
      <c r="F188" s="6" t="str">
        <f>IF(B188="","",COUNTIF('Aulas'!$C$2:$C$1001,A188))</f>
        <v/>
      </c>
      <c r="G188" s="6" t="str">
        <f>IF(OR(B188="",D188=""),"",D188-F188)</f>
        <v/>
      </c>
      <c r="H188" s="5" t="str">
        <f>IF(G188="","",IF(G188&lt;=0,"Pacote terminado",IF(G188&lt;=2,"Restam 2 ou menos","")))</f>
        <v/>
      </c>
      <c r="I188" s="7" t="str">
        <f>IF(B188="","",SUMIF('Pagamentos'!$D$2:$D$501,A188,'Pagamentos'!$C$2:$C$501))</f>
        <v/>
      </c>
      <c r="J188" s="7" t="str">
        <f>IF(OR(B188="",E188=""),"",E188-I188)</f>
        <v/>
      </c>
    </row>
    <row r="189">
      <c r="A189" s="6" t="str">
        <f>IF(B189="","",ROW()-1)</f>
        <v/>
      </c>
      <c r="F189" s="6" t="str">
        <f>IF(B189="","",COUNTIF('Aulas'!$C$2:$C$1001,A189))</f>
        <v/>
      </c>
      <c r="G189" s="6" t="str">
        <f>IF(OR(B189="",D189=""),"",D189-F189)</f>
        <v/>
      </c>
      <c r="H189" s="5" t="str">
        <f>IF(G189="","",IF(G189&lt;=0,"Pacote terminado",IF(G189&lt;=2,"Restam 2 ou menos","")))</f>
        <v/>
      </c>
      <c r="I189" s="7" t="str">
        <f>IF(B189="","",SUMIF('Pagamentos'!$D$2:$D$501,A189,'Pagamentos'!$C$2:$C$501))</f>
        <v/>
      </c>
      <c r="J189" s="7" t="str">
        <f>IF(OR(B189="",E189=""),"",E189-I189)</f>
        <v/>
      </c>
    </row>
    <row r="190">
      <c r="A190" s="6" t="str">
        <f>IF(B190="","",ROW()-1)</f>
        <v/>
      </c>
      <c r="F190" s="6" t="str">
        <f>IF(B190="","",COUNTIF('Aulas'!$C$2:$C$1001,A190))</f>
        <v/>
      </c>
      <c r="G190" s="6" t="str">
        <f>IF(OR(B190="",D190=""),"",D190-F190)</f>
        <v/>
      </c>
      <c r="H190" s="5" t="str">
        <f>IF(G190="","",IF(G190&lt;=0,"Pacote terminado",IF(G190&lt;=2,"Restam 2 ou menos","")))</f>
        <v/>
      </c>
      <c r="I190" s="7" t="str">
        <f>IF(B190="","",SUMIF('Pagamentos'!$D$2:$D$501,A190,'Pagamentos'!$C$2:$C$501))</f>
        <v/>
      </c>
      <c r="J190" s="7" t="str">
        <f>IF(OR(B190="",E190=""),"",E190-I190)</f>
        <v/>
      </c>
    </row>
    <row r="191">
      <c r="A191" s="6" t="str">
        <f>IF(B191="","",ROW()-1)</f>
        <v/>
      </c>
      <c r="F191" s="6" t="str">
        <f>IF(B191="","",COUNTIF('Aulas'!$C$2:$C$1001,A191))</f>
        <v/>
      </c>
      <c r="G191" s="6" t="str">
        <f>IF(OR(B191="",D191=""),"",D191-F191)</f>
        <v/>
      </c>
      <c r="H191" s="5" t="str">
        <f>IF(G191="","",IF(G191&lt;=0,"Pacote terminado",IF(G191&lt;=2,"Restam 2 ou menos","")))</f>
        <v/>
      </c>
      <c r="I191" s="7" t="str">
        <f>IF(B191="","",SUMIF('Pagamentos'!$D$2:$D$501,A191,'Pagamentos'!$C$2:$C$501))</f>
        <v/>
      </c>
      <c r="J191" s="7" t="str">
        <f>IF(OR(B191="",E191=""),"",E191-I191)</f>
        <v/>
      </c>
    </row>
    <row r="192">
      <c r="A192" s="6" t="str">
        <f>IF(B192="","",ROW()-1)</f>
        <v/>
      </c>
      <c r="F192" s="6" t="str">
        <f>IF(B192="","",COUNTIF('Aulas'!$C$2:$C$1001,A192))</f>
        <v/>
      </c>
      <c r="G192" s="6" t="str">
        <f>IF(OR(B192="",D192=""),"",D192-F192)</f>
        <v/>
      </c>
      <c r="H192" s="5" t="str">
        <f>IF(G192="","",IF(G192&lt;=0,"Pacote terminado",IF(G192&lt;=2,"Restam 2 ou menos","")))</f>
        <v/>
      </c>
      <c r="I192" s="7" t="str">
        <f>IF(B192="","",SUMIF('Pagamentos'!$D$2:$D$501,A192,'Pagamentos'!$C$2:$C$501))</f>
        <v/>
      </c>
      <c r="J192" s="7" t="str">
        <f>IF(OR(B192="",E192=""),"",E192-I192)</f>
        <v/>
      </c>
    </row>
    <row r="193">
      <c r="A193" s="6" t="str">
        <f>IF(B193="","",ROW()-1)</f>
        <v/>
      </c>
      <c r="F193" s="6" t="str">
        <f>IF(B193="","",COUNTIF('Aulas'!$C$2:$C$1001,A193))</f>
        <v/>
      </c>
      <c r="G193" s="6" t="str">
        <f>IF(OR(B193="",D193=""),"",D193-F193)</f>
        <v/>
      </c>
      <c r="H193" s="5" t="str">
        <f>IF(G193="","",IF(G193&lt;=0,"Pacote terminado",IF(G193&lt;=2,"Restam 2 ou menos","")))</f>
        <v/>
      </c>
      <c r="I193" s="7" t="str">
        <f>IF(B193="","",SUMIF('Pagamentos'!$D$2:$D$501,A193,'Pagamentos'!$C$2:$C$501))</f>
        <v/>
      </c>
      <c r="J193" s="7" t="str">
        <f>IF(OR(B193="",E193=""),"",E193-I193)</f>
        <v/>
      </c>
    </row>
    <row r="194">
      <c r="A194" s="6" t="str">
        <f>IF(B194="","",ROW()-1)</f>
        <v/>
      </c>
      <c r="F194" s="6" t="str">
        <f>IF(B194="","",COUNTIF('Aulas'!$C$2:$C$1001,A194))</f>
        <v/>
      </c>
      <c r="G194" s="6" t="str">
        <f>IF(OR(B194="",D194=""),"",D194-F194)</f>
        <v/>
      </c>
      <c r="H194" s="5" t="str">
        <f>IF(G194="","",IF(G194&lt;=0,"Pacote terminado",IF(G194&lt;=2,"Restam 2 ou menos","")))</f>
        <v/>
      </c>
      <c r="I194" s="7" t="str">
        <f>IF(B194="","",SUMIF('Pagamentos'!$D$2:$D$501,A194,'Pagamentos'!$C$2:$C$501))</f>
        <v/>
      </c>
      <c r="J194" s="7" t="str">
        <f>IF(OR(B194="",E194=""),"",E194-I194)</f>
        <v/>
      </c>
    </row>
    <row r="195">
      <c r="A195" s="6" t="str">
        <f>IF(B195="","",ROW()-1)</f>
        <v/>
      </c>
      <c r="F195" s="6" t="str">
        <f>IF(B195="","",COUNTIF('Aulas'!$C$2:$C$1001,A195))</f>
        <v/>
      </c>
      <c r="G195" s="6" t="str">
        <f>IF(OR(B195="",D195=""),"",D195-F195)</f>
        <v/>
      </c>
      <c r="H195" s="5" t="str">
        <f>IF(G195="","",IF(G195&lt;=0,"Pacote terminado",IF(G195&lt;=2,"Restam 2 ou menos","")))</f>
        <v/>
      </c>
      <c r="I195" s="7" t="str">
        <f>IF(B195="","",SUMIF('Pagamentos'!$D$2:$D$501,A195,'Pagamentos'!$C$2:$C$501))</f>
        <v/>
      </c>
      <c r="J195" s="7" t="str">
        <f>IF(OR(B195="",E195=""),"",E195-I195)</f>
        <v/>
      </c>
    </row>
    <row r="196">
      <c r="A196" s="6" t="str">
        <f>IF(B196="","",ROW()-1)</f>
        <v/>
      </c>
      <c r="F196" s="6" t="str">
        <f>IF(B196="","",COUNTIF('Aulas'!$C$2:$C$1001,A196))</f>
        <v/>
      </c>
      <c r="G196" s="6" t="str">
        <f>IF(OR(B196="",D196=""),"",D196-F196)</f>
        <v/>
      </c>
      <c r="H196" s="5" t="str">
        <f>IF(G196="","",IF(G196&lt;=0,"Pacote terminado",IF(G196&lt;=2,"Restam 2 ou menos","")))</f>
        <v/>
      </c>
      <c r="I196" s="7" t="str">
        <f>IF(B196="","",SUMIF('Pagamentos'!$D$2:$D$501,A196,'Pagamentos'!$C$2:$C$501))</f>
        <v/>
      </c>
      <c r="J196" s="7" t="str">
        <f>IF(OR(B196="",E196=""),"",E196-I196)</f>
        <v/>
      </c>
    </row>
    <row r="197">
      <c r="A197" s="6" t="str">
        <f>IF(B197="","",ROW()-1)</f>
        <v/>
      </c>
      <c r="F197" s="6" t="str">
        <f>IF(B197="","",COUNTIF('Aulas'!$C$2:$C$1001,A197))</f>
        <v/>
      </c>
      <c r="G197" s="6" t="str">
        <f>IF(OR(B197="",D197=""),"",D197-F197)</f>
        <v/>
      </c>
      <c r="H197" s="5" t="str">
        <f>IF(G197="","",IF(G197&lt;=0,"Pacote terminado",IF(G197&lt;=2,"Restam 2 ou menos","")))</f>
        <v/>
      </c>
      <c r="I197" s="7" t="str">
        <f>IF(B197="","",SUMIF('Pagamentos'!$D$2:$D$501,A197,'Pagamentos'!$C$2:$C$501))</f>
        <v/>
      </c>
      <c r="J197" s="7" t="str">
        <f>IF(OR(B197="",E197=""),"",E197-I197)</f>
        <v/>
      </c>
    </row>
    <row r="198">
      <c r="A198" s="6" t="str">
        <f>IF(B198="","",ROW()-1)</f>
        <v/>
      </c>
      <c r="F198" s="6" t="str">
        <f>IF(B198="","",COUNTIF('Aulas'!$C$2:$C$1001,A198))</f>
        <v/>
      </c>
      <c r="G198" s="6" t="str">
        <f>IF(OR(B198="",D198=""),"",D198-F198)</f>
        <v/>
      </c>
      <c r="H198" s="5" t="str">
        <f>IF(G198="","",IF(G198&lt;=0,"Pacote terminado",IF(G198&lt;=2,"Restam 2 ou menos","")))</f>
        <v/>
      </c>
      <c r="I198" s="7" t="str">
        <f>IF(B198="","",SUMIF('Pagamentos'!$D$2:$D$501,A198,'Pagamentos'!$C$2:$C$501))</f>
        <v/>
      </c>
      <c r="J198" s="7" t="str">
        <f>IF(OR(B198="",E198=""),"",E198-I198)</f>
        <v/>
      </c>
    </row>
    <row r="199">
      <c r="A199" s="6" t="str">
        <f>IF(B199="","",ROW()-1)</f>
        <v/>
      </c>
      <c r="F199" s="6" t="str">
        <f>IF(B199="","",COUNTIF('Aulas'!$C$2:$C$1001,A199))</f>
        <v/>
      </c>
      <c r="G199" s="6" t="str">
        <f>IF(OR(B199="",D199=""),"",D199-F199)</f>
        <v/>
      </c>
      <c r="H199" s="5" t="str">
        <f>IF(G199="","",IF(G199&lt;=0,"Pacote terminado",IF(G199&lt;=2,"Restam 2 ou menos","")))</f>
        <v/>
      </c>
      <c r="I199" s="7" t="str">
        <f>IF(B199="","",SUMIF('Pagamentos'!$D$2:$D$501,A199,'Pagamentos'!$C$2:$C$501))</f>
        <v/>
      </c>
      <c r="J199" s="7" t="str">
        <f>IF(OR(B199="",E199=""),"",E199-I199)</f>
        <v/>
      </c>
    </row>
    <row r="200">
      <c r="A200" s="6" t="str">
        <f>IF(B200="","",ROW()-1)</f>
        <v/>
      </c>
      <c r="F200" s="6" t="str">
        <f>IF(B200="","",COUNTIF('Aulas'!$C$2:$C$1001,A200))</f>
        <v/>
      </c>
      <c r="G200" s="6" t="str">
        <f>IF(OR(B200="",D200=""),"",D200-F200)</f>
        <v/>
      </c>
      <c r="H200" s="5" t="str">
        <f>IF(G200="","",IF(G200&lt;=0,"Pacote terminado",IF(G200&lt;=2,"Restam 2 ou menos","")))</f>
        <v/>
      </c>
      <c r="I200" s="7" t="str">
        <f>IF(B200="","",SUMIF('Pagamentos'!$D$2:$D$501,A200,'Pagamentos'!$C$2:$C$501))</f>
        <v/>
      </c>
      <c r="J200" s="7" t="str">
        <f>IF(OR(B200="",E200=""),"",E200-I200)</f>
        <v/>
      </c>
    </row>
    <row r="201">
      <c r="A201" s="6" t="str">
        <f>IF(B201="","",ROW()-1)</f>
        <v/>
      </c>
      <c r="F201" s="6" t="str">
        <f>IF(B201="","",COUNTIF('Aulas'!$C$2:$C$1001,A201))</f>
        <v/>
      </c>
      <c r="G201" s="6" t="str">
        <f>IF(OR(B201="",D201=""),"",D201-F201)</f>
        <v/>
      </c>
      <c r="H201" s="5" t="str">
        <f>IF(G201="","",IF(G201&lt;=0,"Pacote terminado",IF(G201&lt;=2,"Restam 2 ou menos","")))</f>
        <v/>
      </c>
      <c r="I201" s="7" t="str">
        <f>IF(B201="","",SUMIF('Pagamentos'!$D$2:$D$501,A201,'Pagamentos'!$C$2:$C$501))</f>
        <v/>
      </c>
      <c r="J201" s="7" t="str">
        <f>IF(OR(B201="",E201=""),"",E201-I201)</f>
        <v/>
      </c>
    </row>
  </sheetData>
  <conditionalFormatting sqref="A2:J201">
    <cfRule type="expression" dxfId="0" priority="1">
      <formula>AND($G2&lt;&gt;"",$G2&lt;=0)</formula>
    </cfRule>
  </conditionalFormatting>
  <conditionalFormatting sqref="A2:J201">
    <cfRule type="expression" dxfId="1" priority="2">
      <formula>AND($G2&lt;&gt;"",$G2&lt;=2)</formula>
    </cfRule>
  </conditionalFormatting>
  <conditionalFormatting sqref="J2:J201">
    <cfRule type="expression" dxfId="2" priority="3">
      <formula>AND(ISNUMBER($J2),$J2&gt;0)</formula>
    </cfRule>
  </conditionalFormatting>
  <dataValidations count="4">
    <dataValidation type="list" allowBlank="1" showErrorMessage="1" error="Escolha um aluno da lista da folha Alunos." sqref="B2:B201">
      <formula1>'Alunos'!$A$2:$A$201</formula1>
    </dataValidation>
    <dataValidation type="date" operator="greaterThan" allowBlank="1" showErrorMessage="1" error="Escreva uma data, por exemplo 14/09/2026." sqref="C2:C201">
      <formula1>1</formula1>
    </dataValidation>
    <dataValidation type="whole" operator="between" allowBlank="1" showErrorMessage="1" error="Escreva um número: as aulas de 1 a 1000, os valores a partir de 0." sqref="D2:D201">
      <formula1>1</formula1>
      <formula2>1000</formula2>
    </dataValidation>
    <dataValidation type="decimal" operator="greaterThanOrEqual" allowBlank="1" showErrorMessage="1" error="Escreva um número: as aulas de 1 a 1000, os valores a partir de 0." sqref="E2:E201">
      <formula1>0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4" customWidth="1" style="2"/>
    <col min="2" max="2" width="24" customWidth="1"/>
    <col min="3" max="3" width="12" customWidth="1"/>
    <col min="4" max="4" width="40" customWidth="1"/>
  </cols>
  <sheetData>
    <row r="1">
      <c r="A1" s="1" t="inlineStr">
        <is>
          <t xml:space="preserve">Data</t>
        </is>
      </c>
      <c r="B1" s="1" t="inlineStr">
        <is>
          <t xml:space="preserve">Aluno</t>
        </is>
      </c>
      <c r="C1" s="1" t="inlineStr">
        <is>
          <t xml:space="preserve">Pacote nº</t>
        </is>
      </c>
      <c r="D1" s="1" t="inlineStr">
        <is>
          <t xml:space="preserve">Notas</t>
        </is>
      </c>
    </row>
    <row r="2">
      <c r="A2" s="9">
        <v>46273</v>
      </c>
      <c r="B2" s="8" t="inlineStr">
        <is>
          <t xml:space="preserve">Ana Ribeiro</t>
        </is>
      </c>
      <c r="C2" s="6">
        <f>IF(OR(A2="",B2=""),"",IF(SUMPRODUCT(MAX(('Pacotes'!$B$2:$B$201=B2)*('Pacotes'!$C$2:$C$201&lt;=A2)*(ROW('Pacotes'!$B$2:$B$201)-1)))=0,"(sem pacote)",SUMPRODUCT(MAX(('Pacotes'!$B$2:$B$201=B2)*('Pacotes'!$C$2:$C$201&lt;=A2)*(ROW('Pacotes'!$B$2:$B$201)-1)))))</f>
        <v>1</v>
      </c>
    </row>
    <row r="3">
      <c r="A3" s="9">
        <v>46280</v>
      </c>
      <c r="B3" s="8" t="inlineStr">
        <is>
          <t xml:space="preserve">Ana Ribeiro</t>
        </is>
      </c>
      <c r="C3" s="6">
        <f>IF(OR(A3="",B3=""),"",IF(SUMPRODUCT(MAX(('Pacotes'!$B$2:$B$201=B3)*('Pacotes'!$C$2:$C$201&lt;=A3)*(ROW('Pacotes'!$B$2:$B$201)-1)))=0,"(sem pacote)",SUMPRODUCT(MAX(('Pacotes'!$B$2:$B$201=B3)*('Pacotes'!$C$2:$C$201&lt;=A3)*(ROW('Pacotes'!$B$2:$B$201)-1)))))</f>
        <v>1</v>
      </c>
    </row>
    <row r="4">
      <c r="A4" s="9">
        <v>46282</v>
      </c>
      <c r="B4" s="8" t="inlineStr">
        <is>
          <t xml:space="preserve">Tiago Fernandes</t>
        </is>
      </c>
      <c r="C4" s="6">
        <f>IF(OR(A4="",B4=""),"",IF(SUMPRODUCT(MAX(('Pacotes'!$B$2:$B$201=B4)*('Pacotes'!$C$2:$C$201&lt;=A4)*(ROW('Pacotes'!$B$2:$B$201)-1)))=0,"(sem pacote)",SUMPRODUCT(MAX(('Pacotes'!$B$2:$B$201=B4)*('Pacotes'!$C$2:$C$201&lt;=A4)*(ROW('Pacotes'!$B$2:$B$201)-1)))))</f>
        <v>2</v>
      </c>
    </row>
    <row r="5">
      <c r="A5" s="9">
        <v>46287</v>
      </c>
      <c r="B5" s="8" t="inlineStr">
        <is>
          <t xml:space="preserve">Ana Ribeiro</t>
        </is>
      </c>
      <c r="C5" s="6">
        <f>IF(OR(A5="",B5=""),"",IF(SUMPRODUCT(MAX(('Pacotes'!$B$2:$B$201=B5)*('Pacotes'!$C$2:$C$201&lt;=A5)*(ROW('Pacotes'!$B$2:$B$201)-1)))=0,"(sem pacote)",SUMPRODUCT(MAX(('Pacotes'!$B$2:$B$201=B5)*('Pacotes'!$C$2:$C$201&lt;=A5)*(ROW('Pacotes'!$B$2:$B$201)-1)))))</f>
        <v>1</v>
      </c>
    </row>
    <row r="6">
      <c r="A6" s="9">
        <v>46289</v>
      </c>
      <c r="B6" s="8" t="inlineStr">
        <is>
          <t xml:space="preserve">Tiago Fernandes</t>
        </is>
      </c>
      <c r="C6" s="6">
        <f>IF(OR(A6="",B6=""),"",IF(SUMPRODUCT(MAX(('Pacotes'!$B$2:$B$201=B6)*('Pacotes'!$C$2:$C$201&lt;=A6)*(ROW('Pacotes'!$B$2:$B$201)-1)))=0,"(sem pacote)",SUMPRODUCT(MAX(('Pacotes'!$B$2:$B$201=B6)*('Pacotes'!$C$2:$C$201&lt;=A6)*(ROW('Pacotes'!$B$2:$B$201)-1)))))</f>
        <v>2</v>
      </c>
    </row>
    <row r="7">
      <c r="A7" s="9">
        <v>46294</v>
      </c>
      <c r="B7" s="8" t="inlineStr">
        <is>
          <t xml:space="preserve">Ana Ribeiro</t>
        </is>
      </c>
      <c r="C7" s="6">
        <f>IF(OR(A7="",B7=""),"",IF(SUMPRODUCT(MAX(('Pacotes'!$B$2:$B$201=B7)*('Pacotes'!$C$2:$C$201&lt;=A7)*(ROW('Pacotes'!$B$2:$B$201)-1)))=0,"(sem pacote)",SUMPRODUCT(MAX(('Pacotes'!$B$2:$B$201=B7)*('Pacotes'!$C$2:$C$201&lt;=A7)*(ROW('Pacotes'!$B$2:$B$201)-1)))))</f>
        <v>1</v>
      </c>
    </row>
    <row r="8">
      <c r="A8" s="9">
        <v>46301</v>
      </c>
      <c r="B8" s="8" t="inlineStr">
        <is>
          <t xml:space="preserve">Ana Ribeiro</t>
        </is>
      </c>
      <c r="C8" s="6">
        <f>IF(OR(A8="",B8=""),"",IF(SUMPRODUCT(MAX(('Pacotes'!$B$2:$B$201=B8)*('Pacotes'!$C$2:$C$201&lt;=A8)*(ROW('Pacotes'!$B$2:$B$201)-1)))=0,"(sem pacote)",SUMPRODUCT(MAX(('Pacotes'!$B$2:$B$201=B8)*('Pacotes'!$C$2:$C$201&lt;=A8)*(ROW('Pacotes'!$B$2:$B$201)-1)))))</f>
        <v>1</v>
      </c>
    </row>
    <row r="9">
      <c r="A9" s="9">
        <v>46308</v>
      </c>
      <c r="B9" s="8" t="inlineStr">
        <is>
          <t xml:space="preserve">Ana Ribeiro</t>
        </is>
      </c>
      <c r="C9" s="6">
        <f>IF(OR(A9="",B9=""),"",IF(SUMPRODUCT(MAX(('Pacotes'!$B$2:$B$201=B9)*('Pacotes'!$C$2:$C$201&lt;=A9)*(ROW('Pacotes'!$B$2:$B$201)-1)))=0,"(sem pacote)",SUMPRODUCT(MAX(('Pacotes'!$B$2:$B$201=B9)*('Pacotes'!$C$2:$C$201&lt;=A9)*(ROW('Pacotes'!$B$2:$B$201)-1)))))</f>
        <v>1</v>
      </c>
    </row>
    <row r="10">
      <c r="A10" s="9">
        <v>46315</v>
      </c>
      <c r="B10" s="8" t="inlineStr">
        <is>
          <t xml:space="preserve">Ana Ribeiro</t>
        </is>
      </c>
      <c r="C10" s="6">
        <f>IF(OR(A10="",B10=""),"",IF(SUMPRODUCT(MAX(('Pacotes'!$B$2:$B$201=B10)*('Pacotes'!$C$2:$C$201&lt;=A10)*(ROW('Pacotes'!$B$2:$B$201)-1)))=0,"(sem pacote)",SUMPRODUCT(MAX(('Pacotes'!$B$2:$B$201=B10)*('Pacotes'!$C$2:$C$201&lt;=A10)*(ROW('Pacotes'!$B$2:$B$201)-1)))))</f>
        <v>1</v>
      </c>
    </row>
    <row r="11">
      <c r="A11" s="9">
        <v>46322</v>
      </c>
      <c r="B11" s="8" t="inlineStr">
        <is>
          <t xml:space="preserve">Ana Ribeiro</t>
        </is>
      </c>
      <c r="C11" s="6">
        <f>IF(OR(A11="",B11=""),"",IF(SUMPRODUCT(MAX(('Pacotes'!$B$2:$B$201=B11)*('Pacotes'!$C$2:$C$201&lt;=A11)*(ROW('Pacotes'!$B$2:$B$201)-1)))=0,"(sem pacote)",SUMPRODUCT(MAX(('Pacotes'!$B$2:$B$201=B11)*('Pacotes'!$C$2:$C$201&lt;=A11)*(ROW('Pacotes'!$B$2:$B$201)-1)))))</f>
        <v>1</v>
      </c>
    </row>
    <row r="12">
      <c r="C12" s="6" t="str">
        <f>IF(OR(A12="",B12=""),"",IF(SUMPRODUCT(MAX(('Pacotes'!$B$2:$B$201=B12)*('Pacotes'!$C$2:$C$201&lt;=A12)*(ROW('Pacotes'!$B$2:$B$201)-1)))=0,"(sem pacote)",SUMPRODUCT(MAX(('Pacotes'!$B$2:$B$201=B12)*('Pacotes'!$C$2:$C$201&lt;=A12)*(ROW('Pacotes'!$B$2:$B$201)-1)))))</f>
        <v/>
      </c>
    </row>
    <row r="13">
      <c r="C13" s="6" t="str">
        <f>IF(OR(A13="",B13=""),"",IF(SUMPRODUCT(MAX(('Pacotes'!$B$2:$B$201=B13)*('Pacotes'!$C$2:$C$201&lt;=A13)*(ROW('Pacotes'!$B$2:$B$201)-1)))=0,"(sem pacote)",SUMPRODUCT(MAX(('Pacotes'!$B$2:$B$201=B13)*('Pacotes'!$C$2:$C$201&lt;=A13)*(ROW('Pacotes'!$B$2:$B$201)-1)))))</f>
        <v/>
      </c>
    </row>
    <row r="14">
      <c r="C14" s="6" t="str">
        <f>IF(OR(A14="",B14=""),"",IF(SUMPRODUCT(MAX(('Pacotes'!$B$2:$B$201=B14)*('Pacotes'!$C$2:$C$201&lt;=A14)*(ROW('Pacotes'!$B$2:$B$201)-1)))=0,"(sem pacote)",SUMPRODUCT(MAX(('Pacotes'!$B$2:$B$201=B14)*('Pacotes'!$C$2:$C$201&lt;=A14)*(ROW('Pacotes'!$B$2:$B$201)-1)))))</f>
        <v/>
      </c>
    </row>
    <row r="15">
      <c r="C15" s="6" t="str">
        <f>IF(OR(A15="",B15=""),"",IF(SUMPRODUCT(MAX(('Pacotes'!$B$2:$B$201=B15)*('Pacotes'!$C$2:$C$201&lt;=A15)*(ROW('Pacotes'!$B$2:$B$201)-1)))=0,"(sem pacote)",SUMPRODUCT(MAX(('Pacotes'!$B$2:$B$201=B15)*('Pacotes'!$C$2:$C$201&lt;=A15)*(ROW('Pacotes'!$B$2:$B$201)-1)))))</f>
        <v/>
      </c>
    </row>
    <row r="16">
      <c r="C16" s="6" t="str">
        <f>IF(OR(A16="",B16=""),"",IF(SUMPRODUCT(MAX(('Pacotes'!$B$2:$B$201=B16)*('Pacotes'!$C$2:$C$201&lt;=A16)*(ROW('Pacotes'!$B$2:$B$201)-1)))=0,"(sem pacote)",SUMPRODUCT(MAX(('Pacotes'!$B$2:$B$201=B16)*('Pacotes'!$C$2:$C$201&lt;=A16)*(ROW('Pacotes'!$B$2:$B$201)-1)))))</f>
        <v/>
      </c>
    </row>
    <row r="17">
      <c r="C17" s="6" t="str">
        <f>IF(OR(A17="",B17=""),"",IF(SUMPRODUCT(MAX(('Pacotes'!$B$2:$B$201=B17)*('Pacotes'!$C$2:$C$201&lt;=A17)*(ROW('Pacotes'!$B$2:$B$201)-1)))=0,"(sem pacote)",SUMPRODUCT(MAX(('Pacotes'!$B$2:$B$201=B17)*('Pacotes'!$C$2:$C$201&lt;=A17)*(ROW('Pacotes'!$B$2:$B$201)-1)))))</f>
        <v/>
      </c>
    </row>
    <row r="18">
      <c r="C18" s="6" t="str">
        <f>IF(OR(A18="",B18=""),"",IF(SUMPRODUCT(MAX(('Pacotes'!$B$2:$B$201=B18)*('Pacotes'!$C$2:$C$201&lt;=A18)*(ROW('Pacotes'!$B$2:$B$201)-1)))=0,"(sem pacote)",SUMPRODUCT(MAX(('Pacotes'!$B$2:$B$201=B18)*('Pacotes'!$C$2:$C$201&lt;=A18)*(ROW('Pacotes'!$B$2:$B$201)-1)))))</f>
        <v/>
      </c>
    </row>
    <row r="19">
      <c r="C19" s="6" t="str">
        <f>IF(OR(A19="",B19=""),"",IF(SUMPRODUCT(MAX(('Pacotes'!$B$2:$B$201=B19)*('Pacotes'!$C$2:$C$201&lt;=A19)*(ROW('Pacotes'!$B$2:$B$201)-1)))=0,"(sem pacote)",SUMPRODUCT(MAX(('Pacotes'!$B$2:$B$201=B19)*('Pacotes'!$C$2:$C$201&lt;=A19)*(ROW('Pacotes'!$B$2:$B$201)-1)))))</f>
        <v/>
      </c>
    </row>
    <row r="20">
      <c r="C20" s="6" t="str">
        <f>IF(OR(A20="",B20=""),"",IF(SUMPRODUCT(MAX(('Pacotes'!$B$2:$B$201=B20)*('Pacotes'!$C$2:$C$201&lt;=A20)*(ROW('Pacotes'!$B$2:$B$201)-1)))=0,"(sem pacote)",SUMPRODUCT(MAX(('Pacotes'!$B$2:$B$201=B20)*('Pacotes'!$C$2:$C$201&lt;=A20)*(ROW('Pacotes'!$B$2:$B$201)-1)))))</f>
        <v/>
      </c>
    </row>
    <row r="21">
      <c r="C21" s="6" t="str">
        <f>IF(OR(A21="",B21=""),"",IF(SUMPRODUCT(MAX(('Pacotes'!$B$2:$B$201=B21)*('Pacotes'!$C$2:$C$201&lt;=A21)*(ROW('Pacotes'!$B$2:$B$201)-1)))=0,"(sem pacote)",SUMPRODUCT(MAX(('Pacotes'!$B$2:$B$201=B21)*('Pacotes'!$C$2:$C$201&lt;=A21)*(ROW('Pacotes'!$B$2:$B$201)-1)))))</f>
        <v/>
      </c>
    </row>
    <row r="22">
      <c r="C22" s="6" t="str">
        <f>IF(OR(A22="",B22=""),"",IF(SUMPRODUCT(MAX(('Pacotes'!$B$2:$B$201=B22)*('Pacotes'!$C$2:$C$201&lt;=A22)*(ROW('Pacotes'!$B$2:$B$201)-1)))=0,"(sem pacote)",SUMPRODUCT(MAX(('Pacotes'!$B$2:$B$201=B22)*('Pacotes'!$C$2:$C$201&lt;=A22)*(ROW('Pacotes'!$B$2:$B$201)-1)))))</f>
        <v/>
      </c>
    </row>
    <row r="23">
      <c r="C23" s="6" t="str">
        <f>IF(OR(A23="",B23=""),"",IF(SUMPRODUCT(MAX(('Pacotes'!$B$2:$B$201=B23)*('Pacotes'!$C$2:$C$201&lt;=A23)*(ROW('Pacotes'!$B$2:$B$201)-1)))=0,"(sem pacote)",SUMPRODUCT(MAX(('Pacotes'!$B$2:$B$201=B23)*('Pacotes'!$C$2:$C$201&lt;=A23)*(ROW('Pacotes'!$B$2:$B$201)-1)))))</f>
        <v/>
      </c>
    </row>
    <row r="24">
      <c r="C24" s="6" t="str">
        <f>IF(OR(A24="",B24=""),"",IF(SUMPRODUCT(MAX(('Pacotes'!$B$2:$B$201=B24)*('Pacotes'!$C$2:$C$201&lt;=A24)*(ROW('Pacotes'!$B$2:$B$201)-1)))=0,"(sem pacote)",SUMPRODUCT(MAX(('Pacotes'!$B$2:$B$201=B24)*('Pacotes'!$C$2:$C$201&lt;=A24)*(ROW('Pacotes'!$B$2:$B$201)-1)))))</f>
        <v/>
      </c>
    </row>
    <row r="25">
      <c r="C25" s="6" t="str">
        <f>IF(OR(A25="",B25=""),"",IF(SUMPRODUCT(MAX(('Pacotes'!$B$2:$B$201=B25)*('Pacotes'!$C$2:$C$201&lt;=A25)*(ROW('Pacotes'!$B$2:$B$201)-1)))=0,"(sem pacote)",SUMPRODUCT(MAX(('Pacotes'!$B$2:$B$201=B25)*('Pacotes'!$C$2:$C$201&lt;=A25)*(ROW('Pacotes'!$B$2:$B$201)-1)))))</f>
        <v/>
      </c>
    </row>
    <row r="26">
      <c r="C26" s="6" t="str">
        <f>IF(OR(A26="",B26=""),"",IF(SUMPRODUCT(MAX(('Pacotes'!$B$2:$B$201=B26)*('Pacotes'!$C$2:$C$201&lt;=A26)*(ROW('Pacotes'!$B$2:$B$201)-1)))=0,"(sem pacote)",SUMPRODUCT(MAX(('Pacotes'!$B$2:$B$201=B26)*('Pacotes'!$C$2:$C$201&lt;=A26)*(ROW('Pacotes'!$B$2:$B$201)-1)))))</f>
        <v/>
      </c>
    </row>
    <row r="27">
      <c r="C27" s="6" t="str">
        <f>IF(OR(A27="",B27=""),"",IF(SUMPRODUCT(MAX(('Pacotes'!$B$2:$B$201=B27)*('Pacotes'!$C$2:$C$201&lt;=A27)*(ROW('Pacotes'!$B$2:$B$201)-1)))=0,"(sem pacote)",SUMPRODUCT(MAX(('Pacotes'!$B$2:$B$201=B27)*('Pacotes'!$C$2:$C$201&lt;=A27)*(ROW('Pacotes'!$B$2:$B$201)-1)))))</f>
        <v/>
      </c>
    </row>
    <row r="28">
      <c r="C28" s="6" t="str">
        <f>IF(OR(A28="",B28=""),"",IF(SUMPRODUCT(MAX(('Pacotes'!$B$2:$B$201=B28)*('Pacotes'!$C$2:$C$201&lt;=A28)*(ROW('Pacotes'!$B$2:$B$201)-1)))=0,"(sem pacote)",SUMPRODUCT(MAX(('Pacotes'!$B$2:$B$201=B28)*('Pacotes'!$C$2:$C$201&lt;=A28)*(ROW('Pacotes'!$B$2:$B$201)-1)))))</f>
        <v/>
      </c>
    </row>
    <row r="29">
      <c r="C29" s="6" t="str">
        <f>IF(OR(A29="",B29=""),"",IF(SUMPRODUCT(MAX(('Pacotes'!$B$2:$B$201=B29)*('Pacotes'!$C$2:$C$201&lt;=A29)*(ROW('Pacotes'!$B$2:$B$201)-1)))=0,"(sem pacote)",SUMPRODUCT(MAX(('Pacotes'!$B$2:$B$201=B29)*('Pacotes'!$C$2:$C$201&lt;=A29)*(ROW('Pacotes'!$B$2:$B$201)-1)))))</f>
        <v/>
      </c>
    </row>
    <row r="30">
      <c r="C30" s="6" t="str">
        <f>IF(OR(A30="",B30=""),"",IF(SUMPRODUCT(MAX(('Pacotes'!$B$2:$B$201=B30)*('Pacotes'!$C$2:$C$201&lt;=A30)*(ROW('Pacotes'!$B$2:$B$201)-1)))=0,"(sem pacote)",SUMPRODUCT(MAX(('Pacotes'!$B$2:$B$201=B30)*('Pacotes'!$C$2:$C$201&lt;=A30)*(ROW('Pacotes'!$B$2:$B$201)-1)))))</f>
        <v/>
      </c>
    </row>
    <row r="31">
      <c r="C31" s="6" t="str">
        <f>IF(OR(A31="",B31=""),"",IF(SUMPRODUCT(MAX(('Pacotes'!$B$2:$B$201=B31)*('Pacotes'!$C$2:$C$201&lt;=A31)*(ROW('Pacotes'!$B$2:$B$201)-1)))=0,"(sem pacote)",SUMPRODUCT(MAX(('Pacotes'!$B$2:$B$201=B31)*('Pacotes'!$C$2:$C$201&lt;=A31)*(ROW('Pacotes'!$B$2:$B$201)-1)))))</f>
        <v/>
      </c>
    </row>
    <row r="32">
      <c r="C32" s="6" t="str">
        <f>IF(OR(A32="",B32=""),"",IF(SUMPRODUCT(MAX(('Pacotes'!$B$2:$B$201=B32)*('Pacotes'!$C$2:$C$201&lt;=A32)*(ROW('Pacotes'!$B$2:$B$201)-1)))=0,"(sem pacote)",SUMPRODUCT(MAX(('Pacotes'!$B$2:$B$201=B32)*('Pacotes'!$C$2:$C$201&lt;=A32)*(ROW('Pacotes'!$B$2:$B$201)-1)))))</f>
        <v/>
      </c>
    </row>
    <row r="33">
      <c r="C33" s="6" t="str">
        <f>IF(OR(A33="",B33=""),"",IF(SUMPRODUCT(MAX(('Pacotes'!$B$2:$B$201=B33)*('Pacotes'!$C$2:$C$201&lt;=A33)*(ROW('Pacotes'!$B$2:$B$201)-1)))=0,"(sem pacote)",SUMPRODUCT(MAX(('Pacotes'!$B$2:$B$201=B33)*('Pacotes'!$C$2:$C$201&lt;=A33)*(ROW('Pacotes'!$B$2:$B$201)-1)))))</f>
        <v/>
      </c>
    </row>
    <row r="34">
      <c r="C34" s="6" t="str">
        <f>IF(OR(A34="",B34=""),"",IF(SUMPRODUCT(MAX(('Pacotes'!$B$2:$B$201=B34)*('Pacotes'!$C$2:$C$201&lt;=A34)*(ROW('Pacotes'!$B$2:$B$201)-1)))=0,"(sem pacote)",SUMPRODUCT(MAX(('Pacotes'!$B$2:$B$201=B34)*('Pacotes'!$C$2:$C$201&lt;=A34)*(ROW('Pacotes'!$B$2:$B$201)-1)))))</f>
        <v/>
      </c>
    </row>
    <row r="35">
      <c r="C35" s="6" t="str">
        <f>IF(OR(A35="",B35=""),"",IF(SUMPRODUCT(MAX(('Pacotes'!$B$2:$B$201=B35)*('Pacotes'!$C$2:$C$201&lt;=A35)*(ROW('Pacotes'!$B$2:$B$201)-1)))=0,"(sem pacote)",SUMPRODUCT(MAX(('Pacotes'!$B$2:$B$201=B35)*('Pacotes'!$C$2:$C$201&lt;=A35)*(ROW('Pacotes'!$B$2:$B$201)-1)))))</f>
        <v/>
      </c>
    </row>
    <row r="36">
      <c r="C36" s="6" t="str">
        <f>IF(OR(A36="",B36=""),"",IF(SUMPRODUCT(MAX(('Pacotes'!$B$2:$B$201=B36)*('Pacotes'!$C$2:$C$201&lt;=A36)*(ROW('Pacotes'!$B$2:$B$201)-1)))=0,"(sem pacote)",SUMPRODUCT(MAX(('Pacotes'!$B$2:$B$201=B36)*('Pacotes'!$C$2:$C$201&lt;=A36)*(ROW('Pacotes'!$B$2:$B$201)-1)))))</f>
        <v/>
      </c>
    </row>
    <row r="37">
      <c r="C37" s="6" t="str">
        <f>IF(OR(A37="",B37=""),"",IF(SUMPRODUCT(MAX(('Pacotes'!$B$2:$B$201=B37)*('Pacotes'!$C$2:$C$201&lt;=A37)*(ROW('Pacotes'!$B$2:$B$201)-1)))=0,"(sem pacote)",SUMPRODUCT(MAX(('Pacotes'!$B$2:$B$201=B37)*('Pacotes'!$C$2:$C$201&lt;=A37)*(ROW('Pacotes'!$B$2:$B$201)-1)))))</f>
        <v/>
      </c>
    </row>
    <row r="38">
      <c r="C38" s="6" t="str">
        <f>IF(OR(A38="",B38=""),"",IF(SUMPRODUCT(MAX(('Pacotes'!$B$2:$B$201=B38)*('Pacotes'!$C$2:$C$201&lt;=A38)*(ROW('Pacotes'!$B$2:$B$201)-1)))=0,"(sem pacote)",SUMPRODUCT(MAX(('Pacotes'!$B$2:$B$201=B38)*('Pacotes'!$C$2:$C$201&lt;=A38)*(ROW('Pacotes'!$B$2:$B$201)-1)))))</f>
        <v/>
      </c>
    </row>
    <row r="39">
      <c r="C39" s="6" t="str">
        <f>IF(OR(A39="",B39=""),"",IF(SUMPRODUCT(MAX(('Pacotes'!$B$2:$B$201=B39)*('Pacotes'!$C$2:$C$201&lt;=A39)*(ROW('Pacotes'!$B$2:$B$201)-1)))=0,"(sem pacote)",SUMPRODUCT(MAX(('Pacotes'!$B$2:$B$201=B39)*('Pacotes'!$C$2:$C$201&lt;=A39)*(ROW('Pacotes'!$B$2:$B$201)-1)))))</f>
        <v/>
      </c>
    </row>
    <row r="40">
      <c r="C40" s="6" t="str">
        <f>IF(OR(A40="",B40=""),"",IF(SUMPRODUCT(MAX(('Pacotes'!$B$2:$B$201=B40)*('Pacotes'!$C$2:$C$201&lt;=A40)*(ROW('Pacotes'!$B$2:$B$201)-1)))=0,"(sem pacote)",SUMPRODUCT(MAX(('Pacotes'!$B$2:$B$201=B40)*('Pacotes'!$C$2:$C$201&lt;=A40)*(ROW('Pacotes'!$B$2:$B$201)-1)))))</f>
        <v/>
      </c>
    </row>
    <row r="41">
      <c r="C41" s="6" t="str">
        <f>IF(OR(A41="",B41=""),"",IF(SUMPRODUCT(MAX(('Pacotes'!$B$2:$B$201=B41)*('Pacotes'!$C$2:$C$201&lt;=A41)*(ROW('Pacotes'!$B$2:$B$201)-1)))=0,"(sem pacote)",SUMPRODUCT(MAX(('Pacotes'!$B$2:$B$201=B41)*('Pacotes'!$C$2:$C$201&lt;=A41)*(ROW('Pacotes'!$B$2:$B$201)-1)))))</f>
        <v/>
      </c>
    </row>
    <row r="42">
      <c r="C42" s="6" t="str">
        <f>IF(OR(A42="",B42=""),"",IF(SUMPRODUCT(MAX(('Pacotes'!$B$2:$B$201=B42)*('Pacotes'!$C$2:$C$201&lt;=A42)*(ROW('Pacotes'!$B$2:$B$201)-1)))=0,"(sem pacote)",SUMPRODUCT(MAX(('Pacotes'!$B$2:$B$201=B42)*('Pacotes'!$C$2:$C$201&lt;=A42)*(ROW('Pacotes'!$B$2:$B$201)-1)))))</f>
        <v/>
      </c>
    </row>
    <row r="43">
      <c r="C43" s="6" t="str">
        <f>IF(OR(A43="",B43=""),"",IF(SUMPRODUCT(MAX(('Pacotes'!$B$2:$B$201=B43)*('Pacotes'!$C$2:$C$201&lt;=A43)*(ROW('Pacotes'!$B$2:$B$201)-1)))=0,"(sem pacote)",SUMPRODUCT(MAX(('Pacotes'!$B$2:$B$201=B43)*('Pacotes'!$C$2:$C$201&lt;=A43)*(ROW('Pacotes'!$B$2:$B$201)-1)))))</f>
        <v/>
      </c>
    </row>
    <row r="44">
      <c r="C44" s="6" t="str">
        <f>IF(OR(A44="",B44=""),"",IF(SUMPRODUCT(MAX(('Pacotes'!$B$2:$B$201=B44)*('Pacotes'!$C$2:$C$201&lt;=A44)*(ROW('Pacotes'!$B$2:$B$201)-1)))=0,"(sem pacote)",SUMPRODUCT(MAX(('Pacotes'!$B$2:$B$201=B44)*('Pacotes'!$C$2:$C$201&lt;=A44)*(ROW('Pacotes'!$B$2:$B$201)-1)))))</f>
        <v/>
      </c>
    </row>
    <row r="45">
      <c r="C45" s="6" t="str">
        <f>IF(OR(A45="",B45=""),"",IF(SUMPRODUCT(MAX(('Pacotes'!$B$2:$B$201=B45)*('Pacotes'!$C$2:$C$201&lt;=A45)*(ROW('Pacotes'!$B$2:$B$201)-1)))=0,"(sem pacote)",SUMPRODUCT(MAX(('Pacotes'!$B$2:$B$201=B45)*('Pacotes'!$C$2:$C$201&lt;=A45)*(ROW('Pacotes'!$B$2:$B$201)-1)))))</f>
        <v/>
      </c>
    </row>
    <row r="46">
      <c r="C46" s="6" t="str">
        <f>IF(OR(A46="",B46=""),"",IF(SUMPRODUCT(MAX(('Pacotes'!$B$2:$B$201=B46)*('Pacotes'!$C$2:$C$201&lt;=A46)*(ROW('Pacotes'!$B$2:$B$201)-1)))=0,"(sem pacote)",SUMPRODUCT(MAX(('Pacotes'!$B$2:$B$201=B46)*('Pacotes'!$C$2:$C$201&lt;=A46)*(ROW('Pacotes'!$B$2:$B$201)-1)))))</f>
        <v/>
      </c>
    </row>
    <row r="47">
      <c r="C47" s="6" t="str">
        <f>IF(OR(A47="",B47=""),"",IF(SUMPRODUCT(MAX(('Pacotes'!$B$2:$B$201=B47)*('Pacotes'!$C$2:$C$201&lt;=A47)*(ROW('Pacotes'!$B$2:$B$201)-1)))=0,"(sem pacote)",SUMPRODUCT(MAX(('Pacotes'!$B$2:$B$201=B47)*('Pacotes'!$C$2:$C$201&lt;=A47)*(ROW('Pacotes'!$B$2:$B$201)-1)))))</f>
        <v/>
      </c>
    </row>
    <row r="48">
      <c r="C48" s="6" t="str">
        <f>IF(OR(A48="",B48=""),"",IF(SUMPRODUCT(MAX(('Pacotes'!$B$2:$B$201=B48)*('Pacotes'!$C$2:$C$201&lt;=A48)*(ROW('Pacotes'!$B$2:$B$201)-1)))=0,"(sem pacote)",SUMPRODUCT(MAX(('Pacotes'!$B$2:$B$201=B48)*('Pacotes'!$C$2:$C$201&lt;=A48)*(ROW('Pacotes'!$B$2:$B$201)-1)))))</f>
        <v/>
      </c>
    </row>
    <row r="49">
      <c r="C49" s="6" t="str">
        <f>IF(OR(A49="",B49=""),"",IF(SUMPRODUCT(MAX(('Pacotes'!$B$2:$B$201=B49)*('Pacotes'!$C$2:$C$201&lt;=A49)*(ROW('Pacotes'!$B$2:$B$201)-1)))=0,"(sem pacote)",SUMPRODUCT(MAX(('Pacotes'!$B$2:$B$201=B49)*('Pacotes'!$C$2:$C$201&lt;=A49)*(ROW('Pacotes'!$B$2:$B$201)-1)))))</f>
        <v/>
      </c>
    </row>
    <row r="50">
      <c r="C50" s="6" t="str">
        <f>IF(OR(A50="",B50=""),"",IF(SUMPRODUCT(MAX(('Pacotes'!$B$2:$B$201=B50)*('Pacotes'!$C$2:$C$201&lt;=A50)*(ROW('Pacotes'!$B$2:$B$201)-1)))=0,"(sem pacote)",SUMPRODUCT(MAX(('Pacotes'!$B$2:$B$201=B50)*('Pacotes'!$C$2:$C$201&lt;=A50)*(ROW('Pacotes'!$B$2:$B$201)-1)))))</f>
        <v/>
      </c>
    </row>
    <row r="51">
      <c r="C51" s="6" t="str">
        <f>IF(OR(A51="",B51=""),"",IF(SUMPRODUCT(MAX(('Pacotes'!$B$2:$B$201=B51)*('Pacotes'!$C$2:$C$201&lt;=A51)*(ROW('Pacotes'!$B$2:$B$201)-1)))=0,"(sem pacote)",SUMPRODUCT(MAX(('Pacotes'!$B$2:$B$201=B51)*('Pacotes'!$C$2:$C$201&lt;=A51)*(ROW('Pacotes'!$B$2:$B$201)-1)))))</f>
        <v/>
      </c>
    </row>
    <row r="52">
      <c r="C52" s="6" t="str">
        <f>IF(OR(A52="",B52=""),"",IF(SUMPRODUCT(MAX(('Pacotes'!$B$2:$B$201=B52)*('Pacotes'!$C$2:$C$201&lt;=A52)*(ROW('Pacotes'!$B$2:$B$201)-1)))=0,"(sem pacote)",SUMPRODUCT(MAX(('Pacotes'!$B$2:$B$201=B52)*('Pacotes'!$C$2:$C$201&lt;=A52)*(ROW('Pacotes'!$B$2:$B$201)-1)))))</f>
        <v/>
      </c>
    </row>
    <row r="53">
      <c r="C53" s="6" t="str">
        <f>IF(OR(A53="",B53=""),"",IF(SUMPRODUCT(MAX(('Pacotes'!$B$2:$B$201=B53)*('Pacotes'!$C$2:$C$201&lt;=A53)*(ROW('Pacotes'!$B$2:$B$201)-1)))=0,"(sem pacote)",SUMPRODUCT(MAX(('Pacotes'!$B$2:$B$201=B53)*('Pacotes'!$C$2:$C$201&lt;=A53)*(ROW('Pacotes'!$B$2:$B$201)-1)))))</f>
        <v/>
      </c>
    </row>
    <row r="54">
      <c r="C54" s="6" t="str">
        <f>IF(OR(A54="",B54=""),"",IF(SUMPRODUCT(MAX(('Pacotes'!$B$2:$B$201=B54)*('Pacotes'!$C$2:$C$201&lt;=A54)*(ROW('Pacotes'!$B$2:$B$201)-1)))=0,"(sem pacote)",SUMPRODUCT(MAX(('Pacotes'!$B$2:$B$201=B54)*('Pacotes'!$C$2:$C$201&lt;=A54)*(ROW('Pacotes'!$B$2:$B$201)-1)))))</f>
        <v/>
      </c>
    </row>
    <row r="55">
      <c r="C55" s="6" t="str">
        <f>IF(OR(A55="",B55=""),"",IF(SUMPRODUCT(MAX(('Pacotes'!$B$2:$B$201=B55)*('Pacotes'!$C$2:$C$201&lt;=A55)*(ROW('Pacotes'!$B$2:$B$201)-1)))=0,"(sem pacote)",SUMPRODUCT(MAX(('Pacotes'!$B$2:$B$201=B55)*('Pacotes'!$C$2:$C$201&lt;=A55)*(ROW('Pacotes'!$B$2:$B$201)-1)))))</f>
        <v/>
      </c>
    </row>
    <row r="56">
      <c r="C56" s="6" t="str">
        <f>IF(OR(A56="",B56=""),"",IF(SUMPRODUCT(MAX(('Pacotes'!$B$2:$B$201=B56)*('Pacotes'!$C$2:$C$201&lt;=A56)*(ROW('Pacotes'!$B$2:$B$201)-1)))=0,"(sem pacote)",SUMPRODUCT(MAX(('Pacotes'!$B$2:$B$201=B56)*('Pacotes'!$C$2:$C$201&lt;=A56)*(ROW('Pacotes'!$B$2:$B$201)-1)))))</f>
        <v/>
      </c>
    </row>
    <row r="57">
      <c r="C57" s="6" t="str">
        <f>IF(OR(A57="",B57=""),"",IF(SUMPRODUCT(MAX(('Pacotes'!$B$2:$B$201=B57)*('Pacotes'!$C$2:$C$201&lt;=A57)*(ROW('Pacotes'!$B$2:$B$201)-1)))=0,"(sem pacote)",SUMPRODUCT(MAX(('Pacotes'!$B$2:$B$201=B57)*('Pacotes'!$C$2:$C$201&lt;=A57)*(ROW('Pacotes'!$B$2:$B$201)-1)))))</f>
        <v/>
      </c>
    </row>
    <row r="58">
      <c r="C58" s="6" t="str">
        <f>IF(OR(A58="",B58=""),"",IF(SUMPRODUCT(MAX(('Pacotes'!$B$2:$B$201=B58)*('Pacotes'!$C$2:$C$201&lt;=A58)*(ROW('Pacotes'!$B$2:$B$201)-1)))=0,"(sem pacote)",SUMPRODUCT(MAX(('Pacotes'!$B$2:$B$201=B58)*('Pacotes'!$C$2:$C$201&lt;=A58)*(ROW('Pacotes'!$B$2:$B$201)-1)))))</f>
        <v/>
      </c>
    </row>
    <row r="59">
      <c r="C59" s="6" t="str">
        <f>IF(OR(A59="",B59=""),"",IF(SUMPRODUCT(MAX(('Pacotes'!$B$2:$B$201=B59)*('Pacotes'!$C$2:$C$201&lt;=A59)*(ROW('Pacotes'!$B$2:$B$201)-1)))=0,"(sem pacote)",SUMPRODUCT(MAX(('Pacotes'!$B$2:$B$201=B59)*('Pacotes'!$C$2:$C$201&lt;=A59)*(ROW('Pacotes'!$B$2:$B$201)-1)))))</f>
        <v/>
      </c>
    </row>
    <row r="60">
      <c r="C60" s="6" t="str">
        <f>IF(OR(A60="",B60=""),"",IF(SUMPRODUCT(MAX(('Pacotes'!$B$2:$B$201=B60)*('Pacotes'!$C$2:$C$201&lt;=A60)*(ROW('Pacotes'!$B$2:$B$201)-1)))=0,"(sem pacote)",SUMPRODUCT(MAX(('Pacotes'!$B$2:$B$201=B60)*('Pacotes'!$C$2:$C$201&lt;=A60)*(ROW('Pacotes'!$B$2:$B$201)-1)))))</f>
        <v/>
      </c>
    </row>
    <row r="61">
      <c r="C61" s="6" t="str">
        <f>IF(OR(A61="",B61=""),"",IF(SUMPRODUCT(MAX(('Pacotes'!$B$2:$B$201=B61)*('Pacotes'!$C$2:$C$201&lt;=A61)*(ROW('Pacotes'!$B$2:$B$201)-1)))=0,"(sem pacote)",SUMPRODUCT(MAX(('Pacotes'!$B$2:$B$201=B61)*('Pacotes'!$C$2:$C$201&lt;=A61)*(ROW('Pacotes'!$B$2:$B$201)-1)))))</f>
        <v/>
      </c>
    </row>
    <row r="62">
      <c r="C62" s="6" t="str">
        <f>IF(OR(A62="",B62=""),"",IF(SUMPRODUCT(MAX(('Pacotes'!$B$2:$B$201=B62)*('Pacotes'!$C$2:$C$201&lt;=A62)*(ROW('Pacotes'!$B$2:$B$201)-1)))=0,"(sem pacote)",SUMPRODUCT(MAX(('Pacotes'!$B$2:$B$201=B62)*('Pacotes'!$C$2:$C$201&lt;=A62)*(ROW('Pacotes'!$B$2:$B$201)-1)))))</f>
        <v/>
      </c>
    </row>
    <row r="63">
      <c r="C63" s="6" t="str">
        <f>IF(OR(A63="",B63=""),"",IF(SUMPRODUCT(MAX(('Pacotes'!$B$2:$B$201=B63)*('Pacotes'!$C$2:$C$201&lt;=A63)*(ROW('Pacotes'!$B$2:$B$201)-1)))=0,"(sem pacote)",SUMPRODUCT(MAX(('Pacotes'!$B$2:$B$201=B63)*('Pacotes'!$C$2:$C$201&lt;=A63)*(ROW('Pacotes'!$B$2:$B$201)-1)))))</f>
        <v/>
      </c>
    </row>
    <row r="64">
      <c r="C64" s="6" t="str">
        <f>IF(OR(A64="",B64=""),"",IF(SUMPRODUCT(MAX(('Pacotes'!$B$2:$B$201=B64)*('Pacotes'!$C$2:$C$201&lt;=A64)*(ROW('Pacotes'!$B$2:$B$201)-1)))=0,"(sem pacote)",SUMPRODUCT(MAX(('Pacotes'!$B$2:$B$201=B64)*('Pacotes'!$C$2:$C$201&lt;=A64)*(ROW('Pacotes'!$B$2:$B$201)-1)))))</f>
        <v/>
      </c>
    </row>
    <row r="65">
      <c r="C65" s="6" t="str">
        <f>IF(OR(A65="",B65=""),"",IF(SUMPRODUCT(MAX(('Pacotes'!$B$2:$B$201=B65)*('Pacotes'!$C$2:$C$201&lt;=A65)*(ROW('Pacotes'!$B$2:$B$201)-1)))=0,"(sem pacote)",SUMPRODUCT(MAX(('Pacotes'!$B$2:$B$201=B65)*('Pacotes'!$C$2:$C$201&lt;=A65)*(ROW('Pacotes'!$B$2:$B$201)-1)))))</f>
        <v/>
      </c>
    </row>
    <row r="66">
      <c r="C66" s="6" t="str">
        <f>IF(OR(A66="",B66=""),"",IF(SUMPRODUCT(MAX(('Pacotes'!$B$2:$B$201=B66)*('Pacotes'!$C$2:$C$201&lt;=A66)*(ROW('Pacotes'!$B$2:$B$201)-1)))=0,"(sem pacote)",SUMPRODUCT(MAX(('Pacotes'!$B$2:$B$201=B66)*('Pacotes'!$C$2:$C$201&lt;=A66)*(ROW('Pacotes'!$B$2:$B$201)-1)))))</f>
        <v/>
      </c>
    </row>
    <row r="67">
      <c r="C67" s="6" t="str">
        <f>IF(OR(A67="",B67=""),"",IF(SUMPRODUCT(MAX(('Pacotes'!$B$2:$B$201=B67)*('Pacotes'!$C$2:$C$201&lt;=A67)*(ROW('Pacotes'!$B$2:$B$201)-1)))=0,"(sem pacote)",SUMPRODUCT(MAX(('Pacotes'!$B$2:$B$201=B67)*('Pacotes'!$C$2:$C$201&lt;=A67)*(ROW('Pacotes'!$B$2:$B$201)-1)))))</f>
        <v/>
      </c>
    </row>
    <row r="68">
      <c r="C68" s="6" t="str">
        <f>IF(OR(A68="",B68=""),"",IF(SUMPRODUCT(MAX(('Pacotes'!$B$2:$B$201=B68)*('Pacotes'!$C$2:$C$201&lt;=A68)*(ROW('Pacotes'!$B$2:$B$201)-1)))=0,"(sem pacote)",SUMPRODUCT(MAX(('Pacotes'!$B$2:$B$201=B68)*('Pacotes'!$C$2:$C$201&lt;=A68)*(ROW('Pacotes'!$B$2:$B$201)-1)))))</f>
        <v/>
      </c>
    </row>
    <row r="69">
      <c r="C69" s="6" t="str">
        <f>IF(OR(A69="",B69=""),"",IF(SUMPRODUCT(MAX(('Pacotes'!$B$2:$B$201=B69)*('Pacotes'!$C$2:$C$201&lt;=A69)*(ROW('Pacotes'!$B$2:$B$201)-1)))=0,"(sem pacote)",SUMPRODUCT(MAX(('Pacotes'!$B$2:$B$201=B69)*('Pacotes'!$C$2:$C$201&lt;=A69)*(ROW('Pacotes'!$B$2:$B$201)-1)))))</f>
        <v/>
      </c>
    </row>
    <row r="70">
      <c r="C70" s="6" t="str">
        <f>IF(OR(A70="",B70=""),"",IF(SUMPRODUCT(MAX(('Pacotes'!$B$2:$B$201=B70)*('Pacotes'!$C$2:$C$201&lt;=A70)*(ROW('Pacotes'!$B$2:$B$201)-1)))=0,"(sem pacote)",SUMPRODUCT(MAX(('Pacotes'!$B$2:$B$201=B70)*('Pacotes'!$C$2:$C$201&lt;=A70)*(ROW('Pacotes'!$B$2:$B$201)-1)))))</f>
        <v/>
      </c>
    </row>
    <row r="71">
      <c r="C71" s="6" t="str">
        <f>IF(OR(A71="",B71=""),"",IF(SUMPRODUCT(MAX(('Pacotes'!$B$2:$B$201=B71)*('Pacotes'!$C$2:$C$201&lt;=A71)*(ROW('Pacotes'!$B$2:$B$201)-1)))=0,"(sem pacote)",SUMPRODUCT(MAX(('Pacotes'!$B$2:$B$201=B71)*('Pacotes'!$C$2:$C$201&lt;=A71)*(ROW('Pacotes'!$B$2:$B$201)-1)))))</f>
        <v/>
      </c>
    </row>
    <row r="72">
      <c r="C72" s="6" t="str">
        <f>IF(OR(A72="",B72=""),"",IF(SUMPRODUCT(MAX(('Pacotes'!$B$2:$B$201=B72)*('Pacotes'!$C$2:$C$201&lt;=A72)*(ROW('Pacotes'!$B$2:$B$201)-1)))=0,"(sem pacote)",SUMPRODUCT(MAX(('Pacotes'!$B$2:$B$201=B72)*('Pacotes'!$C$2:$C$201&lt;=A72)*(ROW('Pacotes'!$B$2:$B$201)-1)))))</f>
        <v/>
      </c>
    </row>
    <row r="73">
      <c r="C73" s="6" t="str">
        <f>IF(OR(A73="",B73=""),"",IF(SUMPRODUCT(MAX(('Pacotes'!$B$2:$B$201=B73)*('Pacotes'!$C$2:$C$201&lt;=A73)*(ROW('Pacotes'!$B$2:$B$201)-1)))=0,"(sem pacote)",SUMPRODUCT(MAX(('Pacotes'!$B$2:$B$201=B73)*('Pacotes'!$C$2:$C$201&lt;=A73)*(ROW('Pacotes'!$B$2:$B$201)-1)))))</f>
        <v/>
      </c>
    </row>
    <row r="74">
      <c r="C74" s="6" t="str">
        <f>IF(OR(A74="",B74=""),"",IF(SUMPRODUCT(MAX(('Pacotes'!$B$2:$B$201=B74)*('Pacotes'!$C$2:$C$201&lt;=A74)*(ROW('Pacotes'!$B$2:$B$201)-1)))=0,"(sem pacote)",SUMPRODUCT(MAX(('Pacotes'!$B$2:$B$201=B74)*('Pacotes'!$C$2:$C$201&lt;=A74)*(ROW('Pacotes'!$B$2:$B$201)-1)))))</f>
        <v/>
      </c>
    </row>
    <row r="75">
      <c r="C75" s="6" t="str">
        <f>IF(OR(A75="",B75=""),"",IF(SUMPRODUCT(MAX(('Pacotes'!$B$2:$B$201=B75)*('Pacotes'!$C$2:$C$201&lt;=A75)*(ROW('Pacotes'!$B$2:$B$201)-1)))=0,"(sem pacote)",SUMPRODUCT(MAX(('Pacotes'!$B$2:$B$201=B75)*('Pacotes'!$C$2:$C$201&lt;=A75)*(ROW('Pacotes'!$B$2:$B$201)-1)))))</f>
        <v/>
      </c>
    </row>
    <row r="76">
      <c r="C76" s="6" t="str">
        <f>IF(OR(A76="",B76=""),"",IF(SUMPRODUCT(MAX(('Pacotes'!$B$2:$B$201=B76)*('Pacotes'!$C$2:$C$201&lt;=A76)*(ROW('Pacotes'!$B$2:$B$201)-1)))=0,"(sem pacote)",SUMPRODUCT(MAX(('Pacotes'!$B$2:$B$201=B76)*('Pacotes'!$C$2:$C$201&lt;=A76)*(ROW('Pacotes'!$B$2:$B$201)-1)))))</f>
        <v/>
      </c>
    </row>
    <row r="77">
      <c r="C77" s="6" t="str">
        <f>IF(OR(A77="",B77=""),"",IF(SUMPRODUCT(MAX(('Pacotes'!$B$2:$B$201=B77)*('Pacotes'!$C$2:$C$201&lt;=A77)*(ROW('Pacotes'!$B$2:$B$201)-1)))=0,"(sem pacote)",SUMPRODUCT(MAX(('Pacotes'!$B$2:$B$201=B77)*('Pacotes'!$C$2:$C$201&lt;=A77)*(ROW('Pacotes'!$B$2:$B$201)-1)))))</f>
        <v/>
      </c>
    </row>
    <row r="78">
      <c r="C78" s="6" t="str">
        <f>IF(OR(A78="",B78=""),"",IF(SUMPRODUCT(MAX(('Pacotes'!$B$2:$B$201=B78)*('Pacotes'!$C$2:$C$201&lt;=A78)*(ROW('Pacotes'!$B$2:$B$201)-1)))=0,"(sem pacote)",SUMPRODUCT(MAX(('Pacotes'!$B$2:$B$201=B78)*('Pacotes'!$C$2:$C$201&lt;=A78)*(ROW('Pacotes'!$B$2:$B$201)-1)))))</f>
        <v/>
      </c>
    </row>
    <row r="79">
      <c r="C79" s="6" t="str">
        <f>IF(OR(A79="",B79=""),"",IF(SUMPRODUCT(MAX(('Pacotes'!$B$2:$B$201=B79)*('Pacotes'!$C$2:$C$201&lt;=A79)*(ROW('Pacotes'!$B$2:$B$201)-1)))=0,"(sem pacote)",SUMPRODUCT(MAX(('Pacotes'!$B$2:$B$201=B79)*('Pacotes'!$C$2:$C$201&lt;=A79)*(ROW('Pacotes'!$B$2:$B$201)-1)))))</f>
        <v/>
      </c>
    </row>
    <row r="80">
      <c r="C80" s="6" t="str">
        <f>IF(OR(A80="",B80=""),"",IF(SUMPRODUCT(MAX(('Pacotes'!$B$2:$B$201=B80)*('Pacotes'!$C$2:$C$201&lt;=A80)*(ROW('Pacotes'!$B$2:$B$201)-1)))=0,"(sem pacote)",SUMPRODUCT(MAX(('Pacotes'!$B$2:$B$201=B80)*('Pacotes'!$C$2:$C$201&lt;=A80)*(ROW('Pacotes'!$B$2:$B$201)-1)))))</f>
        <v/>
      </c>
    </row>
    <row r="81">
      <c r="C81" s="6" t="str">
        <f>IF(OR(A81="",B81=""),"",IF(SUMPRODUCT(MAX(('Pacotes'!$B$2:$B$201=B81)*('Pacotes'!$C$2:$C$201&lt;=A81)*(ROW('Pacotes'!$B$2:$B$201)-1)))=0,"(sem pacote)",SUMPRODUCT(MAX(('Pacotes'!$B$2:$B$201=B81)*('Pacotes'!$C$2:$C$201&lt;=A81)*(ROW('Pacotes'!$B$2:$B$201)-1)))))</f>
        <v/>
      </c>
    </row>
    <row r="82">
      <c r="C82" s="6" t="str">
        <f>IF(OR(A82="",B82=""),"",IF(SUMPRODUCT(MAX(('Pacotes'!$B$2:$B$201=B82)*('Pacotes'!$C$2:$C$201&lt;=A82)*(ROW('Pacotes'!$B$2:$B$201)-1)))=0,"(sem pacote)",SUMPRODUCT(MAX(('Pacotes'!$B$2:$B$201=B82)*('Pacotes'!$C$2:$C$201&lt;=A82)*(ROW('Pacotes'!$B$2:$B$201)-1)))))</f>
        <v/>
      </c>
    </row>
    <row r="83">
      <c r="C83" s="6" t="str">
        <f>IF(OR(A83="",B83=""),"",IF(SUMPRODUCT(MAX(('Pacotes'!$B$2:$B$201=B83)*('Pacotes'!$C$2:$C$201&lt;=A83)*(ROW('Pacotes'!$B$2:$B$201)-1)))=0,"(sem pacote)",SUMPRODUCT(MAX(('Pacotes'!$B$2:$B$201=B83)*('Pacotes'!$C$2:$C$201&lt;=A83)*(ROW('Pacotes'!$B$2:$B$201)-1)))))</f>
        <v/>
      </c>
    </row>
    <row r="84">
      <c r="C84" s="6" t="str">
        <f>IF(OR(A84="",B84=""),"",IF(SUMPRODUCT(MAX(('Pacotes'!$B$2:$B$201=B84)*('Pacotes'!$C$2:$C$201&lt;=A84)*(ROW('Pacotes'!$B$2:$B$201)-1)))=0,"(sem pacote)",SUMPRODUCT(MAX(('Pacotes'!$B$2:$B$201=B84)*('Pacotes'!$C$2:$C$201&lt;=A84)*(ROW('Pacotes'!$B$2:$B$201)-1)))))</f>
        <v/>
      </c>
    </row>
    <row r="85">
      <c r="C85" s="6" t="str">
        <f>IF(OR(A85="",B85=""),"",IF(SUMPRODUCT(MAX(('Pacotes'!$B$2:$B$201=B85)*('Pacotes'!$C$2:$C$201&lt;=A85)*(ROW('Pacotes'!$B$2:$B$201)-1)))=0,"(sem pacote)",SUMPRODUCT(MAX(('Pacotes'!$B$2:$B$201=B85)*('Pacotes'!$C$2:$C$201&lt;=A85)*(ROW('Pacotes'!$B$2:$B$201)-1)))))</f>
        <v/>
      </c>
    </row>
    <row r="86">
      <c r="C86" s="6" t="str">
        <f>IF(OR(A86="",B86=""),"",IF(SUMPRODUCT(MAX(('Pacotes'!$B$2:$B$201=B86)*('Pacotes'!$C$2:$C$201&lt;=A86)*(ROW('Pacotes'!$B$2:$B$201)-1)))=0,"(sem pacote)",SUMPRODUCT(MAX(('Pacotes'!$B$2:$B$201=B86)*('Pacotes'!$C$2:$C$201&lt;=A86)*(ROW('Pacotes'!$B$2:$B$201)-1)))))</f>
        <v/>
      </c>
    </row>
    <row r="87">
      <c r="C87" s="6" t="str">
        <f>IF(OR(A87="",B87=""),"",IF(SUMPRODUCT(MAX(('Pacotes'!$B$2:$B$201=B87)*('Pacotes'!$C$2:$C$201&lt;=A87)*(ROW('Pacotes'!$B$2:$B$201)-1)))=0,"(sem pacote)",SUMPRODUCT(MAX(('Pacotes'!$B$2:$B$201=B87)*('Pacotes'!$C$2:$C$201&lt;=A87)*(ROW('Pacotes'!$B$2:$B$201)-1)))))</f>
        <v/>
      </c>
    </row>
    <row r="88">
      <c r="C88" s="6" t="str">
        <f>IF(OR(A88="",B88=""),"",IF(SUMPRODUCT(MAX(('Pacotes'!$B$2:$B$201=B88)*('Pacotes'!$C$2:$C$201&lt;=A88)*(ROW('Pacotes'!$B$2:$B$201)-1)))=0,"(sem pacote)",SUMPRODUCT(MAX(('Pacotes'!$B$2:$B$201=B88)*('Pacotes'!$C$2:$C$201&lt;=A88)*(ROW('Pacotes'!$B$2:$B$201)-1)))))</f>
        <v/>
      </c>
    </row>
    <row r="89">
      <c r="C89" s="6" t="str">
        <f>IF(OR(A89="",B89=""),"",IF(SUMPRODUCT(MAX(('Pacotes'!$B$2:$B$201=B89)*('Pacotes'!$C$2:$C$201&lt;=A89)*(ROW('Pacotes'!$B$2:$B$201)-1)))=0,"(sem pacote)",SUMPRODUCT(MAX(('Pacotes'!$B$2:$B$201=B89)*('Pacotes'!$C$2:$C$201&lt;=A89)*(ROW('Pacotes'!$B$2:$B$201)-1)))))</f>
        <v/>
      </c>
    </row>
    <row r="90">
      <c r="C90" s="6" t="str">
        <f>IF(OR(A90="",B90=""),"",IF(SUMPRODUCT(MAX(('Pacotes'!$B$2:$B$201=B90)*('Pacotes'!$C$2:$C$201&lt;=A90)*(ROW('Pacotes'!$B$2:$B$201)-1)))=0,"(sem pacote)",SUMPRODUCT(MAX(('Pacotes'!$B$2:$B$201=B90)*('Pacotes'!$C$2:$C$201&lt;=A90)*(ROW('Pacotes'!$B$2:$B$201)-1)))))</f>
        <v/>
      </c>
    </row>
    <row r="91">
      <c r="C91" s="6" t="str">
        <f>IF(OR(A91="",B91=""),"",IF(SUMPRODUCT(MAX(('Pacotes'!$B$2:$B$201=B91)*('Pacotes'!$C$2:$C$201&lt;=A91)*(ROW('Pacotes'!$B$2:$B$201)-1)))=0,"(sem pacote)",SUMPRODUCT(MAX(('Pacotes'!$B$2:$B$201=B91)*('Pacotes'!$C$2:$C$201&lt;=A91)*(ROW('Pacotes'!$B$2:$B$201)-1)))))</f>
        <v/>
      </c>
    </row>
    <row r="92">
      <c r="C92" s="6" t="str">
        <f>IF(OR(A92="",B92=""),"",IF(SUMPRODUCT(MAX(('Pacotes'!$B$2:$B$201=B92)*('Pacotes'!$C$2:$C$201&lt;=A92)*(ROW('Pacotes'!$B$2:$B$201)-1)))=0,"(sem pacote)",SUMPRODUCT(MAX(('Pacotes'!$B$2:$B$201=B92)*('Pacotes'!$C$2:$C$201&lt;=A92)*(ROW('Pacotes'!$B$2:$B$201)-1)))))</f>
        <v/>
      </c>
    </row>
    <row r="93">
      <c r="C93" s="6" t="str">
        <f>IF(OR(A93="",B93=""),"",IF(SUMPRODUCT(MAX(('Pacotes'!$B$2:$B$201=B93)*('Pacotes'!$C$2:$C$201&lt;=A93)*(ROW('Pacotes'!$B$2:$B$201)-1)))=0,"(sem pacote)",SUMPRODUCT(MAX(('Pacotes'!$B$2:$B$201=B93)*('Pacotes'!$C$2:$C$201&lt;=A93)*(ROW('Pacotes'!$B$2:$B$201)-1)))))</f>
        <v/>
      </c>
    </row>
    <row r="94">
      <c r="C94" s="6" t="str">
        <f>IF(OR(A94="",B94=""),"",IF(SUMPRODUCT(MAX(('Pacotes'!$B$2:$B$201=B94)*('Pacotes'!$C$2:$C$201&lt;=A94)*(ROW('Pacotes'!$B$2:$B$201)-1)))=0,"(sem pacote)",SUMPRODUCT(MAX(('Pacotes'!$B$2:$B$201=B94)*('Pacotes'!$C$2:$C$201&lt;=A94)*(ROW('Pacotes'!$B$2:$B$201)-1)))))</f>
        <v/>
      </c>
    </row>
    <row r="95">
      <c r="C95" s="6" t="str">
        <f>IF(OR(A95="",B95=""),"",IF(SUMPRODUCT(MAX(('Pacotes'!$B$2:$B$201=B95)*('Pacotes'!$C$2:$C$201&lt;=A95)*(ROW('Pacotes'!$B$2:$B$201)-1)))=0,"(sem pacote)",SUMPRODUCT(MAX(('Pacotes'!$B$2:$B$201=B95)*('Pacotes'!$C$2:$C$201&lt;=A95)*(ROW('Pacotes'!$B$2:$B$201)-1)))))</f>
        <v/>
      </c>
    </row>
    <row r="96">
      <c r="C96" s="6" t="str">
        <f>IF(OR(A96="",B96=""),"",IF(SUMPRODUCT(MAX(('Pacotes'!$B$2:$B$201=B96)*('Pacotes'!$C$2:$C$201&lt;=A96)*(ROW('Pacotes'!$B$2:$B$201)-1)))=0,"(sem pacote)",SUMPRODUCT(MAX(('Pacotes'!$B$2:$B$201=B96)*('Pacotes'!$C$2:$C$201&lt;=A96)*(ROW('Pacotes'!$B$2:$B$201)-1)))))</f>
        <v/>
      </c>
    </row>
    <row r="97">
      <c r="C97" s="6" t="str">
        <f>IF(OR(A97="",B97=""),"",IF(SUMPRODUCT(MAX(('Pacotes'!$B$2:$B$201=B97)*('Pacotes'!$C$2:$C$201&lt;=A97)*(ROW('Pacotes'!$B$2:$B$201)-1)))=0,"(sem pacote)",SUMPRODUCT(MAX(('Pacotes'!$B$2:$B$201=B97)*('Pacotes'!$C$2:$C$201&lt;=A97)*(ROW('Pacotes'!$B$2:$B$201)-1)))))</f>
        <v/>
      </c>
    </row>
    <row r="98">
      <c r="C98" s="6" t="str">
        <f>IF(OR(A98="",B98=""),"",IF(SUMPRODUCT(MAX(('Pacotes'!$B$2:$B$201=B98)*('Pacotes'!$C$2:$C$201&lt;=A98)*(ROW('Pacotes'!$B$2:$B$201)-1)))=0,"(sem pacote)",SUMPRODUCT(MAX(('Pacotes'!$B$2:$B$201=B98)*('Pacotes'!$C$2:$C$201&lt;=A98)*(ROW('Pacotes'!$B$2:$B$201)-1)))))</f>
        <v/>
      </c>
    </row>
    <row r="99">
      <c r="C99" s="6" t="str">
        <f>IF(OR(A99="",B99=""),"",IF(SUMPRODUCT(MAX(('Pacotes'!$B$2:$B$201=B99)*('Pacotes'!$C$2:$C$201&lt;=A99)*(ROW('Pacotes'!$B$2:$B$201)-1)))=0,"(sem pacote)",SUMPRODUCT(MAX(('Pacotes'!$B$2:$B$201=B99)*('Pacotes'!$C$2:$C$201&lt;=A99)*(ROW('Pacotes'!$B$2:$B$201)-1)))))</f>
        <v/>
      </c>
    </row>
    <row r="100">
      <c r="C100" s="6" t="str">
        <f>IF(OR(A100="",B100=""),"",IF(SUMPRODUCT(MAX(('Pacotes'!$B$2:$B$201=B100)*('Pacotes'!$C$2:$C$201&lt;=A100)*(ROW('Pacotes'!$B$2:$B$201)-1)))=0,"(sem pacote)",SUMPRODUCT(MAX(('Pacotes'!$B$2:$B$201=B100)*('Pacotes'!$C$2:$C$201&lt;=A100)*(ROW('Pacotes'!$B$2:$B$201)-1)))))</f>
        <v/>
      </c>
    </row>
    <row r="101">
      <c r="C101" s="6" t="str">
        <f>IF(OR(A101="",B101=""),"",IF(SUMPRODUCT(MAX(('Pacotes'!$B$2:$B$201=B101)*('Pacotes'!$C$2:$C$201&lt;=A101)*(ROW('Pacotes'!$B$2:$B$201)-1)))=0,"(sem pacote)",SUMPRODUCT(MAX(('Pacotes'!$B$2:$B$201=B101)*('Pacotes'!$C$2:$C$201&lt;=A101)*(ROW('Pacotes'!$B$2:$B$201)-1)))))</f>
        <v/>
      </c>
    </row>
    <row r="102">
      <c r="C102" s="6" t="str">
        <f>IF(OR(A102="",B102=""),"",IF(SUMPRODUCT(MAX(('Pacotes'!$B$2:$B$201=B102)*('Pacotes'!$C$2:$C$201&lt;=A102)*(ROW('Pacotes'!$B$2:$B$201)-1)))=0,"(sem pacote)",SUMPRODUCT(MAX(('Pacotes'!$B$2:$B$201=B102)*('Pacotes'!$C$2:$C$201&lt;=A102)*(ROW('Pacotes'!$B$2:$B$201)-1)))))</f>
        <v/>
      </c>
    </row>
    <row r="103">
      <c r="C103" s="6" t="str">
        <f>IF(OR(A103="",B103=""),"",IF(SUMPRODUCT(MAX(('Pacotes'!$B$2:$B$201=B103)*('Pacotes'!$C$2:$C$201&lt;=A103)*(ROW('Pacotes'!$B$2:$B$201)-1)))=0,"(sem pacote)",SUMPRODUCT(MAX(('Pacotes'!$B$2:$B$201=B103)*('Pacotes'!$C$2:$C$201&lt;=A103)*(ROW('Pacotes'!$B$2:$B$201)-1)))))</f>
        <v/>
      </c>
    </row>
    <row r="104">
      <c r="C104" s="6" t="str">
        <f>IF(OR(A104="",B104=""),"",IF(SUMPRODUCT(MAX(('Pacotes'!$B$2:$B$201=B104)*('Pacotes'!$C$2:$C$201&lt;=A104)*(ROW('Pacotes'!$B$2:$B$201)-1)))=0,"(sem pacote)",SUMPRODUCT(MAX(('Pacotes'!$B$2:$B$201=B104)*('Pacotes'!$C$2:$C$201&lt;=A104)*(ROW('Pacotes'!$B$2:$B$201)-1)))))</f>
        <v/>
      </c>
    </row>
    <row r="105">
      <c r="C105" s="6" t="str">
        <f>IF(OR(A105="",B105=""),"",IF(SUMPRODUCT(MAX(('Pacotes'!$B$2:$B$201=B105)*('Pacotes'!$C$2:$C$201&lt;=A105)*(ROW('Pacotes'!$B$2:$B$201)-1)))=0,"(sem pacote)",SUMPRODUCT(MAX(('Pacotes'!$B$2:$B$201=B105)*('Pacotes'!$C$2:$C$201&lt;=A105)*(ROW('Pacotes'!$B$2:$B$201)-1)))))</f>
        <v/>
      </c>
    </row>
    <row r="106">
      <c r="C106" s="6" t="str">
        <f>IF(OR(A106="",B106=""),"",IF(SUMPRODUCT(MAX(('Pacotes'!$B$2:$B$201=B106)*('Pacotes'!$C$2:$C$201&lt;=A106)*(ROW('Pacotes'!$B$2:$B$201)-1)))=0,"(sem pacote)",SUMPRODUCT(MAX(('Pacotes'!$B$2:$B$201=B106)*('Pacotes'!$C$2:$C$201&lt;=A106)*(ROW('Pacotes'!$B$2:$B$201)-1)))))</f>
        <v/>
      </c>
    </row>
    <row r="107">
      <c r="C107" s="6" t="str">
        <f>IF(OR(A107="",B107=""),"",IF(SUMPRODUCT(MAX(('Pacotes'!$B$2:$B$201=B107)*('Pacotes'!$C$2:$C$201&lt;=A107)*(ROW('Pacotes'!$B$2:$B$201)-1)))=0,"(sem pacote)",SUMPRODUCT(MAX(('Pacotes'!$B$2:$B$201=B107)*('Pacotes'!$C$2:$C$201&lt;=A107)*(ROW('Pacotes'!$B$2:$B$201)-1)))))</f>
        <v/>
      </c>
    </row>
    <row r="108">
      <c r="C108" s="6" t="str">
        <f>IF(OR(A108="",B108=""),"",IF(SUMPRODUCT(MAX(('Pacotes'!$B$2:$B$201=B108)*('Pacotes'!$C$2:$C$201&lt;=A108)*(ROW('Pacotes'!$B$2:$B$201)-1)))=0,"(sem pacote)",SUMPRODUCT(MAX(('Pacotes'!$B$2:$B$201=B108)*('Pacotes'!$C$2:$C$201&lt;=A108)*(ROW('Pacotes'!$B$2:$B$201)-1)))))</f>
        <v/>
      </c>
    </row>
    <row r="109">
      <c r="C109" s="6" t="str">
        <f>IF(OR(A109="",B109=""),"",IF(SUMPRODUCT(MAX(('Pacotes'!$B$2:$B$201=B109)*('Pacotes'!$C$2:$C$201&lt;=A109)*(ROW('Pacotes'!$B$2:$B$201)-1)))=0,"(sem pacote)",SUMPRODUCT(MAX(('Pacotes'!$B$2:$B$201=B109)*('Pacotes'!$C$2:$C$201&lt;=A109)*(ROW('Pacotes'!$B$2:$B$201)-1)))))</f>
        <v/>
      </c>
    </row>
    <row r="110">
      <c r="C110" s="6" t="str">
        <f>IF(OR(A110="",B110=""),"",IF(SUMPRODUCT(MAX(('Pacotes'!$B$2:$B$201=B110)*('Pacotes'!$C$2:$C$201&lt;=A110)*(ROW('Pacotes'!$B$2:$B$201)-1)))=0,"(sem pacote)",SUMPRODUCT(MAX(('Pacotes'!$B$2:$B$201=B110)*('Pacotes'!$C$2:$C$201&lt;=A110)*(ROW('Pacotes'!$B$2:$B$201)-1)))))</f>
        <v/>
      </c>
    </row>
    <row r="111">
      <c r="C111" s="6" t="str">
        <f>IF(OR(A111="",B111=""),"",IF(SUMPRODUCT(MAX(('Pacotes'!$B$2:$B$201=B111)*('Pacotes'!$C$2:$C$201&lt;=A111)*(ROW('Pacotes'!$B$2:$B$201)-1)))=0,"(sem pacote)",SUMPRODUCT(MAX(('Pacotes'!$B$2:$B$201=B111)*('Pacotes'!$C$2:$C$201&lt;=A111)*(ROW('Pacotes'!$B$2:$B$201)-1)))))</f>
        <v/>
      </c>
    </row>
    <row r="112">
      <c r="C112" s="6" t="str">
        <f>IF(OR(A112="",B112=""),"",IF(SUMPRODUCT(MAX(('Pacotes'!$B$2:$B$201=B112)*('Pacotes'!$C$2:$C$201&lt;=A112)*(ROW('Pacotes'!$B$2:$B$201)-1)))=0,"(sem pacote)",SUMPRODUCT(MAX(('Pacotes'!$B$2:$B$201=B112)*('Pacotes'!$C$2:$C$201&lt;=A112)*(ROW('Pacotes'!$B$2:$B$201)-1)))))</f>
        <v/>
      </c>
    </row>
    <row r="113">
      <c r="C113" s="6" t="str">
        <f>IF(OR(A113="",B113=""),"",IF(SUMPRODUCT(MAX(('Pacotes'!$B$2:$B$201=B113)*('Pacotes'!$C$2:$C$201&lt;=A113)*(ROW('Pacotes'!$B$2:$B$201)-1)))=0,"(sem pacote)",SUMPRODUCT(MAX(('Pacotes'!$B$2:$B$201=B113)*('Pacotes'!$C$2:$C$201&lt;=A113)*(ROW('Pacotes'!$B$2:$B$201)-1)))))</f>
        <v/>
      </c>
    </row>
    <row r="114">
      <c r="C114" s="6" t="str">
        <f>IF(OR(A114="",B114=""),"",IF(SUMPRODUCT(MAX(('Pacotes'!$B$2:$B$201=B114)*('Pacotes'!$C$2:$C$201&lt;=A114)*(ROW('Pacotes'!$B$2:$B$201)-1)))=0,"(sem pacote)",SUMPRODUCT(MAX(('Pacotes'!$B$2:$B$201=B114)*('Pacotes'!$C$2:$C$201&lt;=A114)*(ROW('Pacotes'!$B$2:$B$201)-1)))))</f>
        <v/>
      </c>
    </row>
    <row r="115">
      <c r="C115" s="6" t="str">
        <f>IF(OR(A115="",B115=""),"",IF(SUMPRODUCT(MAX(('Pacotes'!$B$2:$B$201=B115)*('Pacotes'!$C$2:$C$201&lt;=A115)*(ROW('Pacotes'!$B$2:$B$201)-1)))=0,"(sem pacote)",SUMPRODUCT(MAX(('Pacotes'!$B$2:$B$201=B115)*('Pacotes'!$C$2:$C$201&lt;=A115)*(ROW('Pacotes'!$B$2:$B$201)-1)))))</f>
        <v/>
      </c>
    </row>
    <row r="116">
      <c r="C116" s="6" t="str">
        <f>IF(OR(A116="",B116=""),"",IF(SUMPRODUCT(MAX(('Pacotes'!$B$2:$B$201=B116)*('Pacotes'!$C$2:$C$201&lt;=A116)*(ROW('Pacotes'!$B$2:$B$201)-1)))=0,"(sem pacote)",SUMPRODUCT(MAX(('Pacotes'!$B$2:$B$201=B116)*('Pacotes'!$C$2:$C$201&lt;=A116)*(ROW('Pacotes'!$B$2:$B$201)-1)))))</f>
        <v/>
      </c>
    </row>
    <row r="117">
      <c r="C117" s="6" t="str">
        <f>IF(OR(A117="",B117=""),"",IF(SUMPRODUCT(MAX(('Pacotes'!$B$2:$B$201=B117)*('Pacotes'!$C$2:$C$201&lt;=A117)*(ROW('Pacotes'!$B$2:$B$201)-1)))=0,"(sem pacote)",SUMPRODUCT(MAX(('Pacotes'!$B$2:$B$201=B117)*('Pacotes'!$C$2:$C$201&lt;=A117)*(ROW('Pacotes'!$B$2:$B$201)-1)))))</f>
        <v/>
      </c>
    </row>
    <row r="118">
      <c r="C118" s="6" t="str">
        <f>IF(OR(A118="",B118=""),"",IF(SUMPRODUCT(MAX(('Pacotes'!$B$2:$B$201=B118)*('Pacotes'!$C$2:$C$201&lt;=A118)*(ROW('Pacotes'!$B$2:$B$201)-1)))=0,"(sem pacote)",SUMPRODUCT(MAX(('Pacotes'!$B$2:$B$201=B118)*('Pacotes'!$C$2:$C$201&lt;=A118)*(ROW('Pacotes'!$B$2:$B$201)-1)))))</f>
        <v/>
      </c>
    </row>
    <row r="119">
      <c r="C119" s="6" t="str">
        <f>IF(OR(A119="",B119=""),"",IF(SUMPRODUCT(MAX(('Pacotes'!$B$2:$B$201=B119)*('Pacotes'!$C$2:$C$201&lt;=A119)*(ROW('Pacotes'!$B$2:$B$201)-1)))=0,"(sem pacote)",SUMPRODUCT(MAX(('Pacotes'!$B$2:$B$201=B119)*('Pacotes'!$C$2:$C$201&lt;=A119)*(ROW('Pacotes'!$B$2:$B$201)-1)))))</f>
        <v/>
      </c>
    </row>
    <row r="120">
      <c r="C120" s="6" t="str">
        <f>IF(OR(A120="",B120=""),"",IF(SUMPRODUCT(MAX(('Pacotes'!$B$2:$B$201=B120)*('Pacotes'!$C$2:$C$201&lt;=A120)*(ROW('Pacotes'!$B$2:$B$201)-1)))=0,"(sem pacote)",SUMPRODUCT(MAX(('Pacotes'!$B$2:$B$201=B120)*('Pacotes'!$C$2:$C$201&lt;=A120)*(ROW('Pacotes'!$B$2:$B$201)-1)))))</f>
        <v/>
      </c>
    </row>
    <row r="121">
      <c r="C121" s="6" t="str">
        <f>IF(OR(A121="",B121=""),"",IF(SUMPRODUCT(MAX(('Pacotes'!$B$2:$B$201=B121)*('Pacotes'!$C$2:$C$201&lt;=A121)*(ROW('Pacotes'!$B$2:$B$201)-1)))=0,"(sem pacote)",SUMPRODUCT(MAX(('Pacotes'!$B$2:$B$201=B121)*('Pacotes'!$C$2:$C$201&lt;=A121)*(ROW('Pacotes'!$B$2:$B$201)-1)))))</f>
        <v/>
      </c>
    </row>
    <row r="122">
      <c r="C122" s="6" t="str">
        <f>IF(OR(A122="",B122=""),"",IF(SUMPRODUCT(MAX(('Pacotes'!$B$2:$B$201=B122)*('Pacotes'!$C$2:$C$201&lt;=A122)*(ROW('Pacotes'!$B$2:$B$201)-1)))=0,"(sem pacote)",SUMPRODUCT(MAX(('Pacotes'!$B$2:$B$201=B122)*('Pacotes'!$C$2:$C$201&lt;=A122)*(ROW('Pacotes'!$B$2:$B$201)-1)))))</f>
        <v/>
      </c>
    </row>
    <row r="123">
      <c r="C123" s="6" t="str">
        <f>IF(OR(A123="",B123=""),"",IF(SUMPRODUCT(MAX(('Pacotes'!$B$2:$B$201=B123)*('Pacotes'!$C$2:$C$201&lt;=A123)*(ROW('Pacotes'!$B$2:$B$201)-1)))=0,"(sem pacote)",SUMPRODUCT(MAX(('Pacotes'!$B$2:$B$201=B123)*('Pacotes'!$C$2:$C$201&lt;=A123)*(ROW('Pacotes'!$B$2:$B$201)-1)))))</f>
        <v/>
      </c>
    </row>
    <row r="124">
      <c r="C124" s="6" t="str">
        <f>IF(OR(A124="",B124=""),"",IF(SUMPRODUCT(MAX(('Pacotes'!$B$2:$B$201=B124)*('Pacotes'!$C$2:$C$201&lt;=A124)*(ROW('Pacotes'!$B$2:$B$201)-1)))=0,"(sem pacote)",SUMPRODUCT(MAX(('Pacotes'!$B$2:$B$201=B124)*('Pacotes'!$C$2:$C$201&lt;=A124)*(ROW('Pacotes'!$B$2:$B$201)-1)))))</f>
        <v/>
      </c>
    </row>
    <row r="125">
      <c r="C125" s="6" t="str">
        <f>IF(OR(A125="",B125=""),"",IF(SUMPRODUCT(MAX(('Pacotes'!$B$2:$B$201=B125)*('Pacotes'!$C$2:$C$201&lt;=A125)*(ROW('Pacotes'!$B$2:$B$201)-1)))=0,"(sem pacote)",SUMPRODUCT(MAX(('Pacotes'!$B$2:$B$201=B125)*('Pacotes'!$C$2:$C$201&lt;=A125)*(ROW('Pacotes'!$B$2:$B$201)-1)))))</f>
        <v/>
      </c>
    </row>
    <row r="126">
      <c r="C126" s="6" t="str">
        <f>IF(OR(A126="",B126=""),"",IF(SUMPRODUCT(MAX(('Pacotes'!$B$2:$B$201=B126)*('Pacotes'!$C$2:$C$201&lt;=A126)*(ROW('Pacotes'!$B$2:$B$201)-1)))=0,"(sem pacote)",SUMPRODUCT(MAX(('Pacotes'!$B$2:$B$201=B126)*('Pacotes'!$C$2:$C$201&lt;=A126)*(ROW('Pacotes'!$B$2:$B$201)-1)))))</f>
        <v/>
      </c>
    </row>
    <row r="127">
      <c r="C127" s="6" t="str">
        <f>IF(OR(A127="",B127=""),"",IF(SUMPRODUCT(MAX(('Pacotes'!$B$2:$B$201=B127)*('Pacotes'!$C$2:$C$201&lt;=A127)*(ROW('Pacotes'!$B$2:$B$201)-1)))=0,"(sem pacote)",SUMPRODUCT(MAX(('Pacotes'!$B$2:$B$201=B127)*('Pacotes'!$C$2:$C$201&lt;=A127)*(ROW('Pacotes'!$B$2:$B$201)-1)))))</f>
        <v/>
      </c>
    </row>
    <row r="128">
      <c r="C128" s="6" t="str">
        <f>IF(OR(A128="",B128=""),"",IF(SUMPRODUCT(MAX(('Pacotes'!$B$2:$B$201=B128)*('Pacotes'!$C$2:$C$201&lt;=A128)*(ROW('Pacotes'!$B$2:$B$201)-1)))=0,"(sem pacote)",SUMPRODUCT(MAX(('Pacotes'!$B$2:$B$201=B128)*('Pacotes'!$C$2:$C$201&lt;=A128)*(ROW('Pacotes'!$B$2:$B$201)-1)))))</f>
        <v/>
      </c>
    </row>
    <row r="129">
      <c r="C129" s="6" t="str">
        <f>IF(OR(A129="",B129=""),"",IF(SUMPRODUCT(MAX(('Pacotes'!$B$2:$B$201=B129)*('Pacotes'!$C$2:$C$201&lt;=A129)*(ROW('Pacotes'!$B$2:$B$201)-1)))=0,"(sem pacote)",SUMPRODUCT(MAX(('Pacotes'!$B$2:$B$201=B129)*('Pacotes'!$C$2:$C$201&lt;=A129)*(ROW('Pacotes'!$B$2:$B$201)-1)))))</f>
        <v/>
      </c>
    </row>
    <row r="130">
      <c r="C130" s="6" t="str">
        <f>IF(OR(A130="",B130=""),"",IF(SUMPRODUCT(MAX(('Pacotes'!$B$2:$B$201=B130)*('Pacotes'!$C$2:$C$201&lt;=A130)*(ROW('Pacotes'!$B$2:$B$201)-1)))=0,"(sem pacote)",SUMPRODUCT(MAX(('Pacotes'!$B$2:$B$201=B130)*('Pacotes'!$C$2:$C$201&lt;=A130)*(ROW('Pacotes'!$B$2:$B$201)-1)))))</f>
        <v/>
      </c>
    </row>
    <row r="131">
      <c r="C131" s="6" t="str">
        <f>IF(OR(A131="",B131=""),"",IF(SUMPRODUCT(MAX(('Pacotes'!$B$2:$B$201=B131)*('Pacotes'!$C$2:$C$201&lt;=A131)*(ROW('Pacotes'!$B$2:$B$201)-1)))=0,"(sem pacote)",SUMPRODUCT(MAX(('Pacotes'!$B$2:$B$201=B131)*('Pacotes'!$C$2:$C$201&lt;=A131)*(ROW('Pacotes'!$B$2:$B$201)-1)))))</f>
        <v/>
      </c>
    </row>
    <row r="132">
      <c r="C132" s="6" t="str">
        <f>IF(OR(A132="",B132=""),"",IF(SUMPRODUCT(MAX(('Pacotes'!$B$2:$B$201=B132)*('Pacotes'!$C$2:$C$201&lt;=A132)*(ROW('Pacotes'!$B$2:$B$201)-1)))=0,"(sem pacote)",SUMPRODUCT(MAX(('Pacotes'!$B$2:$B$201=B132)*('Pacotes'!$C$2:$C$201&lt;=A132)*(ROW('Pacotes'!$B$2:$B$201)-1)))))</f>
        <v/>
      </c>
    </row>
    <row r="133">
      <c r="C133" s="6" t="str">
        <f>IF(OR(A133="",B133=""),"",IF(SUMPRODUCT(MAX(('Pacotes'!$B$2:$B$201=B133)*('Pacotes'!$C$2:$C$201&lt;=A133)*(ROW('Pacotes'!$B$2:$B$201)-1)))=0,"(sem pacote)",SUMPRODUCT(MAX(('Pacotes'!$B$2:$B$201=B133)*('Pacotes'!$C$2:$C$201&lt;=A133)*(ROW('Pacotes'!$B$2:$B$201)-1)))))</f>
        <v/>
      </c>
    </row>
    <row r="134">
      <c r="C134" s="6" t="str">
        <f>IF(OR(A134="",B134=""),"",IF(SUMPRODUCT(MAX(('Pacotes'!$B$2:$B$201=B134)*('Pacotes'!$C$2:$C$201&lt;=A134)*(ROW('Pacotes'!$B$2:$B$201)-1)))=0,"(sem pacote)",SUMPRODUCT(MAX(('Pacotes'!$B$2:$B$201=B134)*('Pacotes'!$C$2:$C$201&lt;=A134)*(ROW('Pacotes'!$B$2:$B$201)-1)))))</f>
        <v/>
      </c>
    </row>
    <row r="135">
      <c r="C135" s="6" t="str">
        <f>IF(OR(A135="",B135=""),"",IF(SUMPRODUCT(MAX(('Pacotes'!$B$2:$B$201=B135)*('Pacotes'!$C$2:$C$201&lt;=A135)*(ROW('Pacotes'!$B$2:$B$201)-1)))=0,"(sem pacote)",SUMPRODUCT(MAX(('Pacotes'!$B$2:$B$201=B135)*('Pacotes'!$C$2:$C$201&lt;=A135)*(ROW('Pacotes'!$B$2:$B$201)-1)))))</f>
        <v/>
      </c>
    </row>
    <row r="136">
      <c r="C136" s="6" t="str">
        <f>IF(OR(A136="",B136=""),"",IF(SUMPRODUCT(MAX(('Pacotes'!$B$2:$B$201=B136)*('Pacotes'!$C$2:$C$201&lt;=A136)*(ROW('Pacotes'!$B$2:$B$201)-1)))=0,"(sem pacote)",SUMPRODUCT(MAX(('Pacotes'!$B$2:$B$201=B136)*('Pacotes'!$C$2:$C$201&lt;=A136)*(ROW('Pacotes'!$B$2:$B$201)-1)))))</f>
        <v/>
      </c>
    </row>
    <row r="137">
      <c r="C137" s="6" t="str">
        <f>IF(OR(A137="",B137=""),"",IF(SUMPRODUCT(MAX(('Pacotes'!$B$2:$B$201=B137)*('Pacotes'!$C$2:$C$201&lt;=A137)*(ROW('Pacotes'!$B$2:$B$201)-1)))=0,"(sem pacote)",SUMPRODUCT(MAX(('Pacotes'!$B$2:$B$201=B137)*('Pacotes'!$C$2:$C$201&lt;=A137)*(ROW('Pacotes'!$B$2:$B$201)-1)))))</f>
        <v/>
      </c>
    </row>
    <row r="138">
      <c r="C138" s="6" t="str">
        <f>IF(OR(A138="",B138=""),"",IF(SUMPRODUCT(MAX(('Pacotes'!$B$2:$B$201=B138)*('Pacotes'!$C$2:$C$201&lt;=A138)*(ROW('Pacotes'!$B$2:$B$201)-1)))=0,"(sem pacote)",SUMPRODUCT(MAX(('Pacotes'!$B$2:$B$201=B138)*('Pacotes'!$C$2:$C$201&lt;=A138)*(ROW('Pacotes'!$B$2:$B$201)-1)))))</f>
        <v/>
      </c>
    </row>
    <row r="139">
      <c r="C139" s="6" t="str">
        <f>IF(OR(A139="",B139=""),"",IF(SUMPRODUCT(MAX(('Pacotes'!$B$2:$B$201=B139)*('Pacotes'!$C$2:$C$201&lt;=A139)*(ROW('Pacotes'!$B$2:$B$201)-1)))=0,"(sem pacote)",SUMPRODUCT(MAX(('Pacotes'!$B$2:$B$201=B139)*('Pacotes'!$C$2:$C$201&lt;=A139)*(ROW('Pacotes'!$B$2:$B$201)-1)))))</f>
        <v/>
      </c>
    </row>
    <row r="140">
      <c r="C140" s="6" t="str">
        <f>IF(OR(A140="",B140=""),"",IF(SUMPRODUCT(MAX(('Pacotes'!$B$2:$B$201=B140)*('Pacotes'!$C$2:$C$201&lt;=A140)*(ROW('Pacotes'!$B$2:$B$201)-1)))=0,"(sem pacote)",SUMPRODUCT(MAX(('Pacotes'!$B$2:$B$201=B140)*('Pacotes'!$C$2:$C$201&lt;=A140)*(ROW('Pacotes'!$B$2:$B$201)-1)))))</f>
        <v/>
      </c>
    </row>
    <row r="141">
      <c r="C141" s="6" t="str">
        <f>IF(OR(A141="",B141=""),"",IF(SUMPRODUCT(MAX(('Pacotes'!$B$2:$B$201=B141)*('Pacotes'!$C$2:$C$201&lt;=A141)*(ROW('Pacotes'!$B$2:$B$201)-1)))=0,"(sem pacote)",SUMPRODUCT(MAX(('Pacotes'!$B$2:$B$201=B141)*('Pacotes'!$C$2:$C$201&lt;=A141)*(ROW('Pacotes'!$B$2:$B$201)-1)))))</f>
        <v/>
      </c>
    </row>
    <row r="142">
      <c r="C142" s="6" t="str">
        <f>IF(OR(A142="",B142=""),"",IF(SUMPRODUCT(MAX(('Pacotes'!$B$2:$B$201=B142)*('Pacotes'!$C$2:$C$201&lt;=A142)*(ROW('Pacotes'!$B$2:$B$201)-1)))=0,"(sem pacote)",SUMPRODUCT(MAX(('Pacotes'!$B$2:$B$201=B142)*('Pacotes'!$C$2:$C$201&lt;=A142)*(ROW('Pacotes'!$B$2:$B$201)-1)))))</f>
        <v/>
      </c>
    </row>
    <row r="143">
      <c r="C143" s="6" t="str">
        <f>IF(OR(A143="",B143=""),"",IF(SUMPRODUCT(MAX(('Pacotes'!$B$2:$B$201=B143)*('Pacotes'!$C$2:$C$201&lt;=A143)*(ROW('Pacotes'!$B$2:$B$201)-1)))=0,"(sem pacote)",SUMPRODUCT(MAX(('Pacotes'!$B$2:$B$201=B143)*('Pacotes'!$C$2:$C$201&lt;=A143)*(ROW('Pacotes'!$B$2:$B$201)-1)))))</f>
        <v/>
      </c>
    </row>
    <row r="144">
      <c r="C144" s="6" t="str">
        <f>IF(OR(A144="",B144=""),"",IF(SUMPRODUCT(MAX(('Pacotes'!$B$2:$B$201=B144)*('Pacotes'!$C$2:$C$201&lt;=A144)*(ROW('Pacotes'!$B$2:$B$201)-1)))=0,"(sem pacote)",SUMPRODUCT(MAX(('Pacotes'!$B$2:$B$201=B144)*('Pacotes'!$C$2:$C$201&lt;=A144)*(ROW('Pacotes'!$B$2:$B$201)-1)))))</f>
        <v/>
      </c>
    </row>
    <row r="145">
      <c r="C145" s="6" t="str">
        <f>IF(OR(A145="",B145=""),"",IF(SUMPRODUCT(MAX(('Pacotes'!$B$2:$B$201=B145)*('Pacotes'!$C$2:$C$201&lt;=A145)*(ROW('Pacotes'!$B$2:$B$201)-1)))=0,"(sem pacote)",SUMPRODUCT(MAX(('Pacotes'!$B$2:$B$201=B145)*('Pacotes'!$C$2:$C$201&lt;=A145)*(ROW('Pacotes'!$B$2:$B$201)-1)))))</f>
        <v/>
      </c>
    </row>
    <row r="146">
      <c r="C146" s="6" t="str">
        <f>IF(OR(A146="",B146=""),"",IF(SUMPRODUCT(MAX(('Pacotes'!$B$2:$B$201=B146)*('Pacotes'!$C$2:$C$201&lt;=A146)*(ROW('Pacotes'!$B$2:$B$201)-1)))=0,"(sem pacote)",SUMPRODUCT(MAX(('Pacotes'!$B$2:$B$201=B146)*('Pacotes'!$C$2:$C$201&lt;=A146)*(ROW('Pacotes'!$B$2:$B$201)-1)))))</f>
        <v/>
      </c>
    </row>
    <row r="147">
      <c r="C147" s="6" t="str">
        <f>IF(OR(A147="",B147=""),"",IF(SUMPRODUCT(MAX(('Pacotes'!$B$2:$B$201=B147)*('Pacotes'!$C$2:$C$201&lt;=A147)*(ROW('Pacotes'!$B$2:$B$201)-1)))=0,"(sem pacote)",SUMPRODUCT(MAX(('Pacotes'!$B$2:$B$201=B147)*('Pacotes'!$C$2:$C$201&lt;=A147)*(ROW('Pacotes'!$B$2:$B$201)-1)))))</f>
        <v/>
      </c>
    </row>
    <row r="148">
      <c r="C148" s="6" t="str">
        <f>IF(OR(A148="",B148=""),"",IF(SUMPRODUCT(MAX(('Pacotes'!$B$2:$B$201=B148)*('Pacotes'!$C$2:$C$201&lt;=A148)*(ROW('Pacotes'!$B$2:$B$201)-1)))=0,"(sem pacote)",SUMPRODUCT(MAX(('Pacotes'!$B$2:$B$201=B148)*('Pacotes'!$C$2:$C$201&lt;=A148)*(ROW('Pacotes'!$B$2:$B$201)-1)))))</f>
        <v/>
      </c>
    </row>
    <row r="149">
      <c r="C149" s="6" t="str">
        <f>IF(OR(A149="",B149=""),"",IF(SUMPRODUCT(MAX(('Pacotes'!$B$2:$B$201=B149)*('Pacotes'!$C$2:$C$201&lt;=A149)*(ROW('Pacotes'!$B$2:$B$201)-1)))=0,"(sem pacote)",SUMPRODUCT(MAX(('Pacotes'!$B$2:$B$201=B149)*('Pacotes'!$C$2:$C$201&lt;=A149)*(ROW('Pacotes'!$B$2:$B$201)-1)))))</f>
        <v/>
      </c>
    </row>
    <row r="150">
      <c r="C150" s="6" t="str">
        <f>IF(OR(A150="",B150=""),"",IF(SUMPRODUCT(MAX(('Pacotes'!$B$2:$B$201=B150)*('Pacotes'!$C$2:$C$201&lt;=A150)*(ROW('Pacotes'!$B$2:$B$201)-1)))=0,"(sem pacote)",SUMPRODUCT(MAX(('Pacotes'!$B$2:$B$201=B150)*('Pacotes'!$C$2:$C$201&lt;=A150)*(ROW('Pacotes'!$B$2:$B$201)-1)))))</f>
        <v/>
      </c>
    </row>
    <row r="151">
      <c r="C151" s="6" t="str">
        <f>IF(OR(A151="",B151=""),"",IF(SUMPRODUCT(MAX(('Pacotes'!$B$2:$B$201=B151)*('Pacotes'!$C$2:$C$201&lt;=A151)*(ROW('Pacotes'!$B$2:$B$201)-1)))=0,"(sem pacote)",SUMPRODUCT(MAX(('Pacotes'!$B$2:$B$201=B151)*('Pacotes'!$C$2:$C$201&lt;=A151)*(ROW('Pacotes'!$B$2:$B$201)-1)))))</f>
        <v/>
      </c>
    </row>
    <row r="152">
      <c r="C152" s="6" t="str">
        <f>IF(OR(A152="",B152=""),"",IF(SUMPRODUCT(MAX(('Pacotes'!$B$2:$B$201=B152)*('Pacotes'!$C$2:$C$201&lt;=A152)*(ROW('Pacotes'!$B$2:$B$201)-1)))=0,"(sem pacote)",SUMPRODUCT(MAX(('Pacotes'!$B$2:$B$201=B152)*('Pacotes'!$C$2:$C$201&lt;=A152)*(ROW('Pacotes'!$B$2:$B$201)-1)))))</f>
        <v/>
      </c>
    </row>
    <row r="153">
      <c r="C153" s="6" t="str">
        <f>IF(OR(A153="",B153=""),"",IF(SUMPRODUCT(MAX(('Pacotes'!$B$2:$B$201=B153)*('Pacotes'!$C$2:$C$201&lt;=A153)*(ROW('Pacotes'!$B$2:$B$201)-1)))=0,"(sem pacote)",SUMPRODUCT(MAX(('Pacotes'!$B$2:$B$201=B153)*('Pacotes'!$C$2:$C$201&lt;=A153)*(ROW('Pacotes'!$B$2:$B$201)-1)))))</f>
        <v/>
      </c>
    </row>
    <row r="154">
      <c r="C154" s="6" t="str">
        <f>IF(OR(A154="",B154=""),"",IF(SUMPRODUCT(MAX(('Pacotes'!$B$2:$B$201=B154)*('Pacotes'!$C$2:$C$201&lt;=A154)*(ROW('Pacotes'!$B$2:$B$201)-1)))=0,"(sem pacote)",SUMPRODUCT(MAX(('Pacotes'!$B$2:$B$201=B154)*('Pacotes'!$C$2:$C$201&lt;=A154)*(ROW('Pacotes'!$B$2:$B$201)-1)))))</f>
        <v/>
      </c>
    </row>
    <row r="155">
      <c r="C155" s="6" t="str">
        <f>IF(OR(A155="",B155=""),"",IF(SUMPRODUCT(MAX(('Pacotes'!$B$2:$B$201=B155)*('Pacotes'!$C$2:$C$201&lt;=A155)*(ROW('Pacotes'!$B$2:$B$201)-1)))=0,"(sem pacote)",SUMPRODUCT(MAX(('Pacotes'!$B$2:$B$201=B155)*('Pacotes'!$C$2:$C$201&lt;=A155)*(ROW('Pacotes'!$B$2:$B$201)-1)))))</f>
        <v/>
      </c>
    </row>
    <row r="156">
      <c r="C156" s="6" t="str">
        <f>IF(OR(A156="",B156=""),"",IF(SUMPRODUCT(MAX(('Pacotes'!$B$2:$B$201=B156)*('Pacotes'!$C$2:$C$201&lt;=A156)*(ROW('Pacotes'!$B$2:$B$201)-1)))=0,"(sem pacote)",SUMPRODUCT(MAX(('Pacotes'!$B$2:$B$201=B156)*('Pacotes'!$C$2:$C$201&lt;=A156)*(ROW('Pacotes'!$B$2:$B$201)-1)))))</f>
        <v/>
      </c>
    </row>
    <row r="157">
      <c r="C157" s="6" t="str">
        <f>IF(OR(A157="",B157=""),"",IF(SUMPRODUCT(MAX(('Pacotes'!$B$2:$B$201=B157)*('Pacotes'!$C$2:$C$201&lt;=A157)*(ROW('Pacotes'!$B$2:$B$201)-1)))=0,"(sem pacote)",SUMPRODUCT(MAX(('Pacotes'!$B$2:$B$201=B157)*('Pacotes'!$C$2:$C$201&lt;=A157)*(ROW('Pacotes'!$B$2:$B$201)-1)))))</f>
        <v/>
      </c>
    </row>
    <row r="158">
      <c r="C158" s="6" t="str">
        <f>IF(OR(A158="",B158=""),"",IF(SUMPRODUCT(MAX(('Pacotes'!$B$2:$B$201=B158)*('Pacotes'!$C$2:$C$201&lt;=A158)*(ROW('Pacotes'!$B$2:$B$201)-1)))=0,"(sem pacote)",SUMPRODUCT(MAX(('Pacotes'!$B$2:$B$201=B158)*('Pacotes'!$C$2:$C$201&lt;=A158)*(ROW('Pacotes'!$B$2:$B$201)-1)))))</f>
        <v/>
      </c>
    </row>
    <row r="159">
      <c r="C159" s="6" t="str">
        <f>IF(OR(A159="",B159=""),"",IF(SUMPRODUCT(MAX(('Pacotes'!$B$2:$B$201=B159)*('Pacotes'!$C$2:$C$201&lt;=A159)*(ROW('Pacotes'!$B$2:$B$201)-1)))=0,"(sem pacote)",SUMPRODUCT(MAX(('Pacotes'!$B$2:$B$201=B159)*('Pacotes'!$C$2:$C$201&lt;=A159)*(ROW('Pacotes'!$B$2:$B$201)-1)))))</f>
        <v/>
      </c>
    </row>
    <row r="160">
      <c r="C160" s="6" t="str">
        <f>IF(OR(A160="",B160=""),"",IF(SUMPRODUCT(MAX(('Pacotes'!$B$2:$B$201=B160)*('Pacotes'!$C$2:$C$201&lt;=A160)*(ROW('Pacotes'!$B$2:$B$201)-1)))=0,"(sem pacote)",SUMPRODUCT(MAX(('Pacotes'!$B$2:$B$201=B160)*('Pacotes'!$C$2:$C$201&lt;=A160)*(ROW('Pacotes'!$B$2:$B$201)-1)))))</f>
        <v/>
      </c>
    </row>
    <row r="161">
      <c r="C161" s="6" t="str">
        <f>IF(OR(A161="",B161=""),"",IF(SUMPRODUCT(MAX(('Pacotes'!$B$2:$B$201=B161)*('Pacotes'!$C$2:$C$201&lt;=A161)*(ROW('Pacotes'!$B$2:$B$201)-1)))=0,"(sem pacote)",SUMPRODUCT(MAX(('Pacotes'!$B$2:$B$201=B161)*('Pacotes'!$C$2:$C$201&lt;=A161)*(ROW('Pacotes'!$B$2:$B$201)-1)))))</f>
        <v/>
      </c>
    </row>
    <row r="162">
      <c r="C162" s="6" t="str">
        <f>IF(OR(A162="",B162=""),"",IF(SUMPRODUCT(MAX(('Pacotes'!$B$2:$B$201=B162)*('Pacotes'!$C$2:$C$201&lt;=A162)*(ROW('Pacotes'!$B$2:$B$201)-1)))=0,"(sem pacote)",SUMPRODUCT(MAX(('Pacotes'!$B$2:$B$201=B162)*('Pacotes'!$C$2:$C$201&lt;=A162)*(ROW('Pacotes'!$B$2:$B$201)-1)))))</f>
        <v/>
      </c>
    </row>
    <row r="163">
      <c r="C163" s="6" t="str">
        <f>IF(OR(A163="",B163=""),"",IF(SUMPRODUCT(MAX(('Pacotes'!$B$2:$B$201=B163)*('Pacotes'!$C$2:$C$201&lt;=A163)*(ROW('Pacotes'!$B$2:$B$201)-1)))=0,"(sem pacote)",SUMPRODUCT(MAX(('Pacotes'!$B$2:$B$201=B163)*('Pacotes'!$C$2:$C$201&lt;=A163)*(ROW('Pacotes'!$B$2:$B$201)-1)))))</f>
        <v/>
      </c>
    </row>
    <row r="164">
      <c r="C164" s="6" t="str">
        <f>IF(OR(A164="",B164=""),"",IF(SUMPRODUCT(MAX(('Pacotes'!$B$2:$B$201=B164)*('Pacotes'!$C$2:$C$201&lt;=A164)*(ROW('Pacotes'!$B$2:$B$201)-1)))=0,"(sem pacote)",SUMPRODUCT(MAX(('Pacotes'!$B$2:$B$201=B164)*('Pacotes'!$C$2:$C$201&lt;=A164)*(ROW('Pacotes'!$B$2:$B$201)-1)))))</f>
        <v/>
      </c>
    </row>
    <row r="165">
      <c r="C165" s="6" t="str">
        <f>IF(OR(A165="",B165=""),"",IF(SUMPRODUCT(MAX(('Pacotes'!$B$2:$B$201=B165)*('Pacotes'!$C$2:$C$201&lt;=A165)*(ROW('Pacotes'!$B$2:$B$201)-1)))=0,"(sem pacote)",SUMPRODUCT(MAX(('Pacotes'!$B$2:$B$201=B165)*('Pacotes'!$C$2:$C$201&lt;=A165)*(ROW('Pacotes'!$B$2:$B$201)-1)))))</f>
        <v/>
      </c>
    </row>
    <row r="166">
      <c r="C166" s="6" t="str">
        <f>IF(OR(A166="",B166=""),"",IF(SUMPRODUCT(MAX(('Pacotes'!$B$2:$B$201=B166)*('Pacotes'!$C$2:$C$201&lt;=A166)*(ROW('Pacotes'!$B$2:$B$201)-1)))=0,"(sem pacote)",SUMPRODUCT(MAX(('Pacotes'!$B$2:$B$201=B166)*('Pacotes'!$C$2:$C$201&lt;=A166)*(ROW('Pacotes'!$B$2:$B$201)-1)))))</f>
        <v/>
      </c>
    </row>
    <row r="167">
      <c r="C167" s="6" t="str">
        <f>IF(OR(A167="",B167=""),"",IF(SUMPRODUCT(MAX(('Pacotes'!$B$2:$B$201=B167)*('Pacotes'!$C$2:$C$201&lt;=A167)*(ROW('Pacotes'!$B$2:$B$201)-1)))=0,"(sem pacote)",SUMPRODUCT(MAX(('Pacotes'!$B$2:$B$201=B167)*('Pacotes'!$C$2:$C$201&lt;=A167)*(ROW('Pacotes'!$B$2:$B$201)-1)))))</f>
        <v/>
      </c>
    </row>
    <row r="168">
      <c r="C168" s="6" t="str">
        <f>IF(OR(A168="",B168=""),"",IF(SUMPRODUCT(MAX(('Pacotes'!$B$2:$B$201=B168)*('Pacotes'!$C$2:$C$201&lt;=A168)*(ROW('Pacotes'!$B$2:$B$201)-1)))=0,"(sem pacote)",SUMPRODUCT(MAX(('Pacotes'!$B$2:$B$201=B168)*('Pacotes'!$C$2:$C$201&lt;=A168)*(ROW('Pacotes'!$B$2:$B$201)-1)))))</f>
        <v/>
      </c>
    </row>
    <row r="169">
      <c r="C169" s="6" t="str">
        <f>IF(OR(A169="",B169=""),"",IF(SUMPRODUCT(MAX(('Pacotes'!$B$2:$B$201=B169)*('Pacotes'!$C$2:$C$201&lt;=A169)*(ROW('Pacotes'!$B$2:$B$201)-1)))=0,"(sem pacote)",SUMPRODUCT(MAX(('Pacotes'!$B$2:$B$201=B169)*('Pacotes'!$C$2:$C$201&lt;=A169)*(ROW('Pacotes'!$B$2:$B$201)-1)))))</f>
        <v/>
      </c>
    </row>
    <row r="170">
      <c r="C170" s="6" t="str">
        <f>IF(OR(A170="",B170=""),"",IF(SUMPRODUCT(MAX(('Pacotes'!$B$2:$B$201=B170)*('Pacotes'!$C$2:$C$201&lt;=A170)*(ROW('Pacotes'!$B$2:$B$201)-1)))=0,"(sem pacote)",SUMPRODUCT(MAX(('Pacotes'!$B$2:$B$201=B170)*('Pacotes'!$C$2:$C$201&lt;=A170)*(ROW('Pacotes'!$B$2:$B$201)-1)))))</f>
        <v/>
      </c>
    </row>
    <row r="171">
      <c r="C171" s="6" t="str">
        <f>IF(OR(A171="",B171=""),"",IF(SUMPRODUCT(MAX(('Pacotes'!$B$2:$B$201=B171)*('Pacotes'!$C$2:$C$201&lt;=A171)*(ROW('Pacotes'!$B$2:$B$201)-1)))=0,"(sem pacote)",SUMPRODUCT(MAX(('Pacotes'!$B$2:$B$201=B171)*('Pacotes'!$C$2:$C$201&lt;=A171)*(ROW('Pacotes'!$B$2:$B$201)-1)))))</f>
        <v/>
      </c>
    </row>
    <row r="172">
      <c r="C172" s="6" t="str">
        <f>IF(OR(A172="",B172=""),"",IF(SUMPRODUCT(MAX(('Pacotes'!$B$2:$B$201=B172)*('Pacotes'!$C$2:$C$201&lt;=A172)*(ROW('Pacotes'!$B$2:$B$201)-1)))=0,"(sem pacote)",SUMPRODUCT(MAX(('Pacotes'!$B$2:$B$201=B172)*('Pacotes'!$C$2:$C$201&lt;=A172)*(ROW('Pacotes'!$B$2:$B$201)-1)))))</f>
        <v/>
      </c>
    </row>
    <row r="173">
      <c r="C173" s="6" t="str">
        <f>IF(OR(A173="",B173=""),"",IF(SUMPRODUCT(MAX(('Pacotes'!$B$2:$B$201=B173)*('Pacotes'!$C$2:$C$201&lt;=A173)*(ROW('Pacotes'!$B$2:$B$201)-1)))=0,"(sem pacote)",SUMPRODUCT(MAX(('Pacotes'!$B$2:$B$201=B173)*('Pacotes'!$C$2:$C$201&lt;=A173)*(ROW('Pacotes'!$B$2:$B$201)-1)))))</f>
        <v/>
      </c>
    </row>
    <row r="174">
      <c r="C174" s="6" t="str">
        <f>IF(OR(A174="",B174=""),"",IF(SUMPRODUCT(MAX(('Pacotes'!$B$2:$B$201=B174)*('Pacotes'!$C$2:$C$201&lt;=A174)*(ROW('Pacotes'!$B$2:$B$201)-1)))=0,"(sem pacote)",SUMPRODUCT(MAX(('Pacotes'!$B$2:$B$201=B174)*('Pacotes'!$C$2:$C$201&lt;=A174)*(ROW('Pacotes'!$B$2:$B$201)-1)))))</f>
        <v/>
      </c>
    </row>
    <row r="175">
      <c r="C175" s="6" t="str">
        <f>IF(OR(A175="",B175=""),"",IF(SUMPRODUCT(MAX(('Pacotes'!$B$2:$B$201=B175)*('Pacotes'!$C$2:$C$201&lt;=A175)*(ROW('Pacotes'!$B$2:$B$201)-1)))=0,"(sem pacote)",SUMPRODUCT(MAX(('Pacotes'!$B$2:$B$201=B175)*('Pacotes'!$C$2:$C$201&lt;=A175)*(ROW('Pacotes'!$B$2:$B$201)-1)))))</f>
        <v/>
      </c>
    </row>
    <row r="176">
      <c r="C176" s="6" t="str">
        <f>IF(OR(A176="",B176=""),"",IF(SUMPRODUCT(MAX(('Pacotes'!$B$2:$B$201=B176)*('Pacotes'!$C$2:$C$201&lt;=A176)*(ROW('Pacotes'!$B$2:$B$201)-1)))=0,"(sem pacote)",SUMPRODUCT(MAX(('Pacotes'!$B$2:$B$201=B176)*('Pacotes'!$C$2:$C$201&lt;=A176)*(ROW('Pacotes'!$B$2:$B$201)-1)))))</f>
        <v/>
      </c>
    </row>
    <row r="177">
      <c r="C177" s="6" t="str">
        <f>IF(OR(A177="",B177=""),"",IF(SUMPRODUCT(MAX(('Pacotes'!$B$2:$B$201=B177)*('Pacotes'!$C$2:$C$201&lt;=A177)*(ROW('Pacotes'!$B$2:$B$201)-1)))=0,"(sem pacote)",SUMPRODUCT(MAX(('Pacotes'!$B$2:$B$201=B177)*('Pacotes'!$C$2:$C$201&lt;=A177)*(ROW('Pacotes'!$B$2:$B$201)-1)))))</f>
        <v/>
      </c>
    </row>
    <row r="178">
      <c r="C178" s="6" t="str">
        <f>IF(OR(A178="",B178=""),"",IF(SUMPRODUCT(MAX(('Pacotes'!$B$2:$B$201=B178)*('Pacotes'!$C$2:$C$201&lt;=A178)*(ROW('Pacotes'!$B$2:$B$201)-1)))=0,"(sem pacote)",SUMPRODUCT(MAX(('Pacotes'!$B$2:$B$201=B178)*('Pacotes'!$C$2:$C$201&lt;=A178)*(ROW('Pacotes'!$B$2:$B$201)-1)))))</f>
        <v/>
      </c>
    </row>
    <row r="179">
      <c r="C179" s="6" t="str">
        <f>IF(OR(A179="",B179=""),"",IF(SUMPRODUCT(MAX(('Pacotes'!$B$2:$B$201=B179)*('Pacotes'!$C$2:$C$201&lt;=A179)*(ROW('Pacotes'!$B$2:$B$201)-1)))=0,"(sem pacote)",SUMPRODUCT(MAX(('Pacotes'!$B$2:$B$201=B179)*('Pacotes'!$C$2:$C$201&lt;=A179)*(ROW('Pacotes'!$B$2:$B$201)-1)))))</f>
        <v/>
      </c>
    </row>
    <row r="180">
      <c r="C180" s="6" t="str">
        <f>IF(OR(A180="",B180=""),"",IF(SUMPRODUCT(MAX(('Pacotes'!$B$2:$B$201=B180)*('Pacotes'!$C$2:$C$201&lt;=A180)*(ROW('Pacotes'!$B$2:$B$201)-1)))=0,"(sem pacote)",SUMPRODUCT(MAX(('Pacotes'!$B$2:$B$201=B180)*('Pacotes'!$C$2:$C$201&lt;=A180)*(ROW('Pacotes'!$B$2:$B$201)-1)))))</f>
        <v/>
      </c>
    </row>
    <row r="181">
      <c r="C181" s="6" t="str">
        <f>IF(OR(A181="",B181=""),"",IF(SUMPRODUCT(MAX(('Pacotes'!$B$2:$B$201=B181)*('Pacotes'!$C$2:$C$201&lt;=A181)*(ROW('Pacotes'!$B$2:$B$201)-1)))=0,"(sem pacote)",SUMPRODUCT(MAX(('Pacotes'!$B$2:$B$201=B181)*('Pacotes'!$C$2:$C$201&lt;=A181)*(ROW('Pacotes'!$B$2:$B$201)-1)))))</f>
        <v/>
      </c>
    </row>
    <row r="182">
      <c r="C182" s="6" t="str">
        <f>IF(OR(A182="",B182=""),"",IF(SUMPRODUCT(MAX(('Pacotes'!$B$2:$B$201=B182)*('Pacotes'!$C$2:$C$201&lt;=A182)*(ROW('Pacotes'!$B$2:$B$201)-1)))=0,"(sem pacote)",SUMPRODUCT(MAX(('Pacotes'!$B$2:$B$201=B182)*('Pacotes'!$C$2:$C$201&lt;=A182)*(ROW('Pacotes'!$B$2:$B$201)-1)))))</f>
        <v/>
      </c>
    </row>
    <row r="183">
      <c r="C183" s="6" t="str">
        <f>IF(OR(A183="",B183=""),"",IF(SUMPRODUCT(MAX(('Pacotes'!$B$2:$B$201=B183)*('Pacotes'!$C$2:$C$201&lt;=A183)*(ROW('Pacotes'!$B$2:$B$201)-1)))=0,"(sem pacote)",SUMPRODUCT(MAX(('Pacotes'!$B$2:$B$201=B183)*('Pacotes'!$C$2:$C$201&lt;=A183)*(ROW('Pacotes'!$B$2:$B$201)-1)))))</f>
        <v/>
      </c>
    </row>
    <row r="184">
      <c r="C184" s="6" t="str">
        <f>IF(OR(A184="",B184=""),"",IF(SUMPRODUCT(MAX(('Pacotes'!$B$2:$B$201=B184)*('Pacotes'!$C$2:$C$201&lt;=A184)*(ROW('Pacotes'!$B$2:$B$201)-1)))=0,"(sem pacote)",SUMPRODUCT(MAX(('Pacotes'!$B$2:$B$201=B184)*('Pacotes'!$C$2:$C$201&lt;=A184)*(ROW('Pacotes'!$B$2:$B$201)-1)))))</f>
        <v/>
      </c>
    </row>
    <row r="185">
      <c r="C185" s="6" t="str">
        <f>IF(OR(A185="",B185=""),"",IF(SUMPRODUCT(MAX(('Pacotes'!$B$2:$B$201=B185)*('Pacotes'!$C$2:$C$201&lt;=A185)*(ROW('Pacotes'!$B$2:$B$201)-1)))=0,"(sem pacote)",SUMPRODUCT(MAX(('Pacotes'!$B$2:$B$201=B185)*('Pacotes'!$C$2:$C$201&lt;=A185)*(ROW('Pacotes'!$B$2:$B$201)-1)))))</f>
        <v/>
      </c>
    </row>
    <row r="186">
      <c r="C186" s="6" t="str">
        <f>IF(OR(A186="",B186=""),"",IF(SUMPRODUCT(MAX(('Pacotes'!$B$2:$B$201=B186)*('Pacotes'!$C$2:$C$201&lt;=A186)*(ROW('Pacotes'!$B$2:$B$201)-1)))=0,"(sem pacote)",SUMPRODUCT(MAX(('Pacotes'!$B$2:$B$201=B186)*('Pacotes'!$C$2:$C$201&lt;=A186)*(ROW('Pacotes'!$B$2:$B$201)-1)))))</f>
        <v/>
      </c>
    </row>
    <row r="187">
      <c r="C187" s="6" t="str">
        <f>IF(OR(A187="",B187=""),"",IF(SUMPRODUCT(MAX(('Pacotes'!$B$2:$B$201=B187)*('Pacotes'!$C$2:$C$201&lt;=A187)*(ROW('Pacotes'!$B$2:$B$201)-1)))=0,"(sem pacote)",SUMPRODUCT(MAX(('Pacotes'!$B$2:$B$201=B187)*('Pacotes'!$C$2:$C$201&lt;=A187)*(ROW('Pacotes'!$B$2:$B$201)-1)))))</f>
        <v/>
      </c>
    </row>
    <row r="188">
      <c r="C188" s="6" t="str">
        <f>IF(OR(A188="",B188=""),"",IF(SUMPRODUCT(MAX(('Pacotes'!$B$2:$B$201=B188)*('Pacotes'!$C$2:$C$201&lt;=A188)*(ROW('Pacotes'!$B$2:$B$201)-1)))=0,"(sem pacote)",SUMPRODUCT(MAX(('Pacotes'!$B$2:$B$201=B188)*('Pacotes'!$C$2:$C$201&lt;=A188)*(ROW('Pacotes'!$B$2:$B$201)-1)))))</f>
        <v/>
      </c>
    </row>
    <row r="189">
      <c r="C189" s="6" t="str">
        <f>IF(OR(A189="",B189=""),"",IF(SUMPRODUCT(MAX(('Pacotes'!$B$2:$B$201=B189)*('Pacotes'!$C$2:$C$201&lt;=A189)*(ROW('Pacotes'!$B$2:$B$201)-1)))=0,"(sem pacote)",SUMPRODUCT(MAX(('Pacotes'!$B$2:$B$201=B189)*('Pacotes'!$C$2:$C$201&lt;=A189)*(ROW('Pacotes'!$B$2:$B$201)-1)))))</f>
        <v/>
      </c>
    </row>
    <row r="190">
      <c r="C190" s="6" t="str">
        <f>IF(OR(A190="",B190=""),"",IF(SUMPRODUCT(MAX(('Pacotes'!$B$2:$B$201=B190)*('Pacotes'!$C$2:$C$201&lt;=A190)*(ROW('Pacotes'!$B$2:$B$201)-1)))=0,"(sem pacote)",SUMPRODUCT(MAX(('Pacotes'!$B$2:$B$201=B190)*('Pacotes'!$C$2:$C$201&lt;=A190)*(ROW('Pacotes'!$B$2:$B$201)-1)))))</f>
        <v/>
      </c>
    </row>
    <row r="191">
      <c r="C191" s="6" t="str">
        <f>IF(OR(A191="",B191=""),"",IF(SUMPRODUCT(MAX(('Pacotes'!$B$2:$B$201=B191)*('Pacotes'!$C$2:$C$201&lt;=A191)*(ROW('Pacotes'!$B$2:$B$201)-1)))=0,"(sem pacote)",SUMPRODUCT(MAX(('Pacotes'!$B$2:$B$201=B191)*('Pacotes'!$C$2:$C$201&lt;=A191)*(ROW('Pacotes'!$B$2:$B$201)-1)))))</f>
        <v/>
      </c>
    </row>
    <row r="192">
      <c r="C192" s="6" t="str">
        <f>IF(OR(A192="",B192=""),"",IF(SUMPRODUCT(MAX(('Pacotes'!$B$2:$B$201=B192)*('Pacotes'!$C$2:$C$201&lt;=A192)*(ROW('Pacotes'!$B$2:$B$201)-1)))=0,"(sem pacote)",SUMPRODUCT(MAX(('Pacotes'!$B$2:$B$201=B192)*('Pacotes'!$C$2:$C$201&lt;=A192)*(ROW('Pacotes'!$B$2:$B$201)-1)))))</f>
        <v/>
      </c>
    </row>
    <row r="193">
      <c r="C193" s="6" t="str">
        <f>IF(OR(A193="",B193=""),"",IF(SUMPRODUCT(MAX(('Pacotes'!$B$2:$B$201=B193)*('Pacotes'!$C$2:$C$201&lt;=A193)*(ROW('Pacotes'!$B$2:$B$201)-1)))=0,"(sem pacote)",SUMPRODUCT(MAX(('Pacotes'!$B$2:$B$201=B193)*('Pacotes'!$C$2:$C$201&lt;=A193)*(ROW('Pacotes'!$B$2:$B$201)-1)))))</f>
        <v/>
      </c>
    </row>
    <row r="194">
      <c r="C194" s="6" t="str">
        <f>IF(OR(A194="",B194=""),"",IF(SUMPRODUCT(MAX(('Pacotes'!$B$2:$B$201=B194)*('Pacotes'!$C$2:$C$201&lt;=A194)*(ROW('Pacotes'!$B$2:$B$201)-1)))=0,"(sem pacote)",SUMPRODUCT(MAX(('Pacotes'!$B$2:$B$201=B194)*('Pacotes'!$C$2:$C$201&lt;=A194)*(ROW('Pacotes'!$B$2:$B$201)-1)))))</f>
        <v/>
      </c>
    </row>
    <row r="195">
      <c r="C195" s="6" t="str">
        <f>IF(OR(A195="",B195=""),"",IF(SUMPRODUCT(MAX(('Pacotes'!$B$2:$B$201=B195)*('Pacotes'!$C$2:$C$201&lt;=A195)*(ROW('Pacotes'!$B$2:$B$201)-1)))=0,"(sem pacote)",SUMPRODUCT(MAX(('Pacotes'!$B$2:$B$201=B195)*('Pacotes'!$C$2:$C$201&lt;=A195)*(ROW('Pacotes'!$B$2:$B$201)-1)))))</f>
        <v/>
      </c>
    </row>
    <row r="196">
      <c r="C196" s="6" t="str">
        <f>IF(OR(A196="",B196=""),"",IF(SUMPRODUCT(MAX(('Pacotes'!$B$2:$B$201=B196)*('Pacotes'!$C$2:$C$201&lt;=A196)*(ROW('Pacotes'!$B$2:$B$201)-1)))=0,"(sem pacote)",SUMPRODUCT(MAX(('Pacotes'!$B$2:$B$201=B196)*('Pacotes'!$C$2:$C$201&lt;=A196)*(ROW('Pacotes'!$B$2:$B$201)-1)))))</f>
        <v/>
      </c>
    </row>
    <row r="197">
      <c r="C197" s="6" t="str">
        <f>IF(OR(A197="",B197=""),"",IF(SUMPRODUCT(MAX(('Pacotes'!$B$2:$B$201=B197)*('Pacotes'!$C$2:$C$201&lt;=A197)*(ROW('Pacotes'!$B$2:$B$201)-1)))=0,"(sem pacote)",SUMPRODUCT(MAX(('Pacotes'!$B$2:$B$201=B197)*('Pacotes'!$C$2:$C$201&lt;=A197)*(ROW('Pacotes'!$B$2:$B$201)-1)))))</f>
        <v/>
      </c>
    </row>
    <row r="198">
      <c r="C198" s="6" t="str">
        <f>IF(OR(A198="",B198=""),"",IF(SUMPRODUCT(MAX(('Pacotes'!$B$2:$B$201=B198)*('Pacotes'!$C$2:$C$201&lt;=A198)*(ROW('Pacotes'!$B$2:$B$201)-1)))=0,"(sem pacote)",SUMPRODUCT(MAX(('Pacotes'!$B$2:$B$201=B198)*('Pacotes'!$C$2:$C$201&lt;=A198)*(ROW('Pacotes'!$B$2:$B$201)-1)))))</f>
        <v/>
      </c>
    </row>
    <row r="199">
      <c r="C199" s="6" t="str">
        <f>IF(OR(A199="",B199=""),"",IF(SUMPRODUCT(MAX(('Pacotes'!$B$2:$B$201=B199)*('Pacotes'!$C$2:$C$201&lt;=A199)*(ROW('Pacotes'!$B$2:$B$201)-1)))=0,"(sem pacote)",SUMPRODUCT(MAX(('Pacotes'!$B$2:$B$201=B199)*('Pacotes'!$C$2:$C$201&lt;=A199)*(ROW('Pacotes'!$B$2:$B$201)-1)))))</f>
        <v/>
      </c>
    </row>
    <row r="200">
      <c r="C200" s="6" t="str">
        <f>IF(OR(A200="",B200=""),"",IF(SUMPRODUCT(MAX(('Pacotes'!$B$2:$B$201=B200)*('Pacotes'!$C$2:$C$201&lt;=A200)*(ROW('Pacotes'!$B$2:$B$201)-1)))=0,"(sem pacote)",SUMPRODUCT(MAX(('Pacotes'!$B$2:$B$201=B200)*('Pacotes'!$C$2:$C$201&lt;=A200)*(ROW('Pacotes'!$B$2:$B$201)-1)))))</f>
        <v/>
      </c>
    </row>
    <row r="201">
      <c r="C201" s="6" t="str">
        <f>IF(OR(A201="",B201=""),"",IF(SUMPRODUCT(MAX(('Pacotes'!$B$2:$B$201=B201)*('Pacotes'!$C$2:$C$201&lt;=A201)*(ROW('Pacotes'!$B$2:$B$201)-1)))=0,"(sem pacote)",SUMPRODUCT(MAX(('Pacotes'!$B$2:$B$201=B201)*('Pacotes'!$C$2:$C$201&lt;=A201)*(ROW('Pacotes'!$B$2:$B$201)-1)))))</f>
        <v/>
      </c>
    </row>
    <row r="202">
      <c r="C202" s="6" t="str">
        <f>IF(OR(A202="",B202=""),"",IF(SUMPRODUCT(MAX(('Pacotes'!$B$2:$B$201=B202)*('Pacotes'!$C$2:$C$201&lt;=A202)*(ROW('Pacotes'!$B$2:$B$201)-1)))=0,"(sem pacote)",SUMPRODUCT(MAX(('Pacotes'!$B$2:$B$201=B202)*('Pacotes'!$C$2:$C$201&lt;=A202)*(ROW('Pacotes'!$B$2:$B$201)-1)))))</f>
        <v/>
      </c>
    </row>
    <row r="203">
      <c r="C203" s="6" t="str">
        <f>IF(OR(A203="",B203=""),"",IF(SUMPRODUCT(MAX(('Pacotes'!$B$2:$B$201=B203)*('Pacotes'!$C$2:$C$201&lt;=A203)*(ROW('Pacotes'!$B$2:$B$201)-1)))=0,"(sem pacote)",SUMPRODUCT(MAX(('Pacotes'!$B$2:$B$201=B203)*('Pacotes'!$C$2:$C$201&lt;=A203)*(ROW('Pacotes'!$B$2:$B$201)-1)))))</f>
        <v/>
      </c>
    </row>
    <row r="204">
      <c r="C204" s="6" t="str">
        <f>IF(OR(A204="",B204=""),"",IF(SUMPRODUCT(MAX(('Pacotes'!$B$2:$B$201=B204)*('Pacotes'!$C$2:$C$201&lt;=A204)*(ROW('Pacotes'!$B$2:$B$201)-1)))=0,"(sem pacote)",SUMPRODUCT(MAX(('Pacotes'!$B$2:$B$201=B204)*('Pacotes'!$C$2:$C$201&lt;=A204)*(ROW('Pacotes'!$B$2:$B$201)-1)))))</f>
        <v/>
      </c>
    </row>
    <row r="205">
      <c r="C205" s="6" t="str">
        <f>IF(OR(A205="",B205=""),"",IF(SUMPRODUCT(MAX(('Pacotes'!$B$2:$B$201=B205)*('Pacotes'!$C$2:$C$201&lt;=A205)*(ROW('Pacotes'!$B$2:$B$201)-1)))=0,"(sem pacote)",SUMPRODUCT(MAX(('Pacotes'!$B$2:$B$201=B205)*('Pacotes'!$C$2:$C$201&lt;=A205)*(ROW('Pacotes'!$B$2:$B$201)-1)))))</f>
        <v/>
      </c>
    </row>
    <row r="206">
      <c r="C206" s="6" t="str">
        <f>IF(OR(A206="",B206=""),"",IF(SUMPRODUCT(MAX(('Pacotes'!$B$2:$B$201=B206)*('Pacotes'!$C$2:$C$201&lt;=A206)*(ROW('Pacotes'!$B$2:$B$201)-1)))=0,"(sem pacote)",SUMPRODUCT(MAX(('Pacotes'!$B$2:$B$201=B206)*('Pacotes'!$C$2:$C$201&lt;=A206)*(ROW('Pacotes'!$B$2:$B$201)-1)))))</f>
        <v/>
      </c>
    </row>
    <row r="207">
      <c r="C207" s="6" t="str">
        <f>IF(OR(A207="",B207=""),"",IF(SUMPRODUCT(MAX(('Pacotes'!$B$2:$B$201=B207)*('Pacotes'!$C$2:$C$201&lt;=A207)*(ROW('Pacotes'!$B$2:$B$201)-1)))=0,"(sem pacote)",SUMPRODUCT(MAX(('Pacotes'!$B$2:$B$201=B207)*('Pacotes'!$C$2:$C$201&lt;=A207)*(ROW('Pacotes'!$B$2:$B$201)-1)))))</f>
        <v/>
      </c>
    </row>
    <row r="208">
      <c r="C208" s="6" t="str">
        <f>IF(OR(A208="",B208=""),"",IF(SUMPRODUCT(MAX(('Pacotes'!$B$2:$B$201=B208)*('Pacotes'!$C$2:$C$201&lt;=A208)*(ROW('Pacotes'!$B$2:$B$201)-1)))=0,"(sem pacote)",SUMPRODUCT(MAX(('Pacotes'!$B$2:$B$201=B208)*('Pacotes'!$C$2:$C$201&lt;=A208)*(ROW('Pacotes'!$B$2:$B$201)-1)))))</f>
        <v/>
      </c>
    </row>
    <row r="209">
      <c r="C209" s="6" t="str">
        <f>IF(OR(A209="",B209=""),"",IF(SUMPRODUCT(MAX(('Pacotes'!$B$2:$B$201=B209)*('Pacotes'!$C$2:$C$201&lt;=A209)*(ROW('Pacotes'!$B$2:$B$201)-1)))=0,"(sem pacote)",SUMPRODUCT(MAX(('Pacotes'!$B$2:$B$201=B209)*('Pacotes'!$C$2:$C$201&lt;=A209)*(ROW('Pacotes'!$B$2:$B$201)-1)))))</f>
        <v/>
      </c>
    </row>
    <row r="210">
      <c r="C210" s="6" t="str">
        <f>IF(OR(A210="",B210=""),"",IF(SUMPRODUCT(MAX(('Pacotes'!$B$2:$B$201=B210)*('Pacotes'!$C$2:$C$201&lt;=A210)*(ROW('Pacotes'!$B$2:$B$201)-1)))=0,"(sem pacote)",SUMPRODUCT(MAX(('Pacotes'!$B$2:$B$201=B210)*('Pacotes'!$C$2:$C$201&lt;=A210)*(ROW('Pacotes'!$B$2:$B$201)-1)))))</f>
        <v/>
      </c>
    </row>
    <row r="211">
      <c r="C211" s="6" t="str">
        <f>IF(OR(A211="",B211=""),"",IF(SUMPRODUCT(MAX(('Pacotes'!$B$2:$B$201=B211)*('Pacotes'!$C$2:$C$201&lt;=A211)*(ROW('Pacotes'!$B$2:$B$201)-1)))=0,"(sem pacote)",SUMPRODUCT(MAX(('Pacotes'!$B$2:$B$201=B211)*('Pacotes'!$C$2:$C$201&lt;=A211)*(ROW('Pacotes'!$B$2:$B$201)-1)))))</f>
        <v/>
      </c>
    </row>
    <row r="212">
      <c r="C212" s="6" t="str">
        <f>IF(OR(A212="",B212=""),"",IF(SUMPRODUCT(MAX(('Pacotes'!$B$2:$B$201=B212)*('Pacotes'!$C$2:$C$201&lt;=A212)*(ROW('Pacotes'!$B$2:$B$201)-1)))=0,"(sem pacote)",SUMPRODUCT(MAX(('Pacotes'!$B$2:$B$201=B212)*('Pacotes'!$C$2:$C$201&lt;=A212)*(ROW('Pacotes'!$B$2:$B$201)-1)))))</f>
        <v/>
      </c>
    </row>
    <row r="213">
      <c r="C213" s="6" t="str">
        <f>IF(OR(A213="",B213=""),"",IF(SUMPRODUCT(MAX(('Pacotes'!$B$2:$B$201=B213)*('Pacotes'!$C$2:$C$201&lt;=A213)*(ROW('Pacotes'!$B$2:$B$201)-1)))=0,"(sem pacote)",SUMPRODUCT(MAX(('Pacotes'!$B$2:$B$201=B213)*('Pacotes'!$C$2:$C$201&lt;=A213)*(ROW('Pacotes'!$B$2:$B$201)-1)))))</f>
        <v/>
      </c>
    </row>
    <row r="214">
      <c r="C214" s="6" t="str">
        <f>IF(OR(A214="",B214=""),"",IF(SUMPRODUCT(MAX(('Pacotes'!$B$2:$B$201=B214)*('Pacotes'!$C$2:$C$201&lt;=A214)*(ROW('Pacotes'!$B$2:$B$201)-1)))=0,"(sem pacote)",SUMPRODUCT(MAX(('Pacotes'!$B$2:$B$201=B214)*('Pacotes'!$C$2:$C$201&lt;=A214)*(ROW('Pacotes'!$B$2:$B$201)-1)))))</f>
        <v/>
      </c>
    </row>
    <row r="215">
      <c r="C215" s="6" t="str">
        <f>IF(OR(A215="",B215=""),"",IF(SUMPRODUCT(MAX(('Pacotes'!$B$2:$B$201=B215)*('Pacotes'!$C$2:$C$201&lt;=A215)*(ROW('Pacotes'!$B$2:$B$201)-1)))=0,"(sem pacote)",SUMPRODUCT(MAX(('Pacotes'!$B$2:$B$201=B215)*('Pacotes'!$C$2:$C$201&lt;=A215)*(ROW('Pacotes'!$B$2:$B$201)-1)))))</f>
        <v/>
      </c>
    </row>
    <row r="216">
      <c r="C216" s="6" t="str">
        <f>IF(OR(A216="",B216=""),"",IF(SUMPRODUCT(MAX(('Pacotes'!$B$2:$B$201=B216)*('Pacotes'!$C$2:$C$201&lt;=A216)*(ROW('Pacotes'!$B$2:$B$201)-1)))=0,"(sem pacote)",SUMPRODUCT(MAX(('Pacotes'!$B$2:$B$201=B216)*('Pacotes'!$C$2:$C$201&lt;=A216)*(ROW('Pacotes'!$B$2:$B$201)-1)))))</f>
        <v/>
      </c>
    </row>
    <row r="217">
      <c r="C217" s="6" t="str">
        <f>IF(OR(A217="",B217=""),"",IF(SUMPRODUCT(MAX(('Pacotes'!$B$2:$B$201=B217)*('Pacotes'!$C$2:$C$201&lt;=A217)*(ROW('Pacotes'!$B$2:$B$201)-1)))=0,"(sem pacote)",SUMPRODUCT(MAX(('Pacotes'!$B$2:$B$201=B217)*('Pacotes'!$C$2:$C$201&lt;=A217)*(ROW('Pacotes'!$B$2:$B$201)-1)))))</f>
        <v/>
      </c>
    </row>
    <row r="218">
      <c r="C218" s="6" t="str">
        <f>IF(OR(A218="",B218=""),"",IF(SUMPRODUCT(MAX(('Pacotes'!$B$2:$B$201=B218)*('Pacotes'!$C$2:$C$201&lt;=A218)*(ROW('Pacotes'!$B$2:$B$201)-1)))=0,"(sem pacote)",SUMPRODUCT(MAX(('Pacotes'!$B$2:$B$201=B218)*('Pacotes'!$C$2:$C$201&lt;=A218)*(ROW('Pacotes'!$B$2:$B$201)-1)))))</f>
        <v/>
      </c>
    </row>
    <row r="219">
      <c r="C219" s="6" t="str">
        <f>IF(OR(A219="",B219=""),"",IF(SUMPRODUCT(MAX(('Pacotes'!$B$2:$B$201=B219)*('Pacotes'!$C$2:$C$201&lt;=A219)*(ROW('Pacotes'!$B$2:$B$201)-1)))=0,"(sem pacote)",SUMPRODUCT(MAX(('Pacotes'!$B$2:$B$201=B219)*('Pacotes'!$C$2:$C$201&lt;=A219)*(ROW('Pacotes'!$B$2:$B$201)-1)))))</f>
        <v/>
      </c>
    </row>
    <row r="220">
      <c r="C220" s="6" t="str">
        <f>IF(OR(A220="",B220=""),"",IF(SUMPRODUCT(MAX(('Pacotes'!$B$2:$B$201=B220)*('Pacotes'!$C$2:$C$201&lt;=A220)*(ROW('Pacotes'!$B$2:$B$201)-1)))=0,"(sem pacote)",SUMPRODUCT(MAX(('Pacotes'!$B$2:$B$201=B220)*('Pacotes'!$C$2:$C$201&lt;=A220)*(ROW('Pacotes'!$B$2:$B$201)-1)))))</f>
        <v/>
      </c>
    </row>
    <row r="221">
      <c r="C221" s="6" t="str">
        <f>IF(OR(A221="",B221=""),"",IF(SUMPRODUCT(MAX(('Pacotes'!$B$2:$B$201=B221)*('Pacotes'!$C$2:$C$201&lt;=A221)*(ROW('Pacotes'!$B$2:$B$201)-1)))=0,"(sem pacote)",SUMPRODUCT(MAX(('Pacotes'!$B$2:$B$201=B221)*('Pacotes'!$C$2:$C$201&lt;=A221)*(ROW('Pacotes'!$B$2:$B$201)-1)))))</f>
        <v/>
      </c>
    </row>
    <row r="222">
      <c r="C222" s="6" t="str">
        <f>IF(OR(A222="",B222=""),"",IF(SUMPRODUCT(MAX(('Pacotes'!$B$2:$B$201=B222)*('Pacotes'!$C$2:$C$201&lt;=A222)*(ROW('Pacotes'!$B$2:$B$201)-1)))=0,"(sem pacote)",SUMPRODUCT(MAX(('Pacotes'!$B$2:$B$201=B222)*('Pacotes'!$C$2:$C$201&lt;=A222)*(ROW('Pacotes'!$B$2:$B$201)-1)))))</f>
        <v/>
      </c>
    </row>
    <row r="223">
      <c r="C223" s="6" t="str">
        <f>IF(OR(A223="",B223=""),"",IF(SUMPRODUCT(MAX(('Pacotes'!$B$2:$B$201=B223)*('Pacotes'!$C$2:$C$201&lt;=A223)*(ROW('Pacotes'!$B$2:$B$201)-1)))=0,"(sem pacote)",SUMPRODUCT(MAX(('Pacotes'!$B$2:$B$201=B223)*('Pacotes'!$C$2:$C$201&lt;=A223)*(ROW('Pacotes'!$B$2:$B$201)-1)))))</f>
        <v/>
      </c>
    </row>
    <row r="224">
      <c r="C224" s="6" t="str">
        <f>IF(OR(A224="",B224=""),"",IF(SUMPRODUCT(MAX(('Pacotes'!$B$2:$B$201=B224)*('Pacotes'!$C$2:$C$201&lt;=A224)*(ROW('Pacotes'!$B$2:$B$201)-1)))=0,"(sem pacote)",SUMPRODUCT(MAX(('Pacotes'!$B$2:$B$201=B224)*('Pacotes'!$C$2:$C$201&lt;=A224)*(ROW('Pacotes'!$B$2:$B$201)-1)))))</f>
        <v/>
      </c>
    </row>
    <row r="225">
      <c r="C225" s="6" t="str">
        <f>IF(OR(A225="",B225=""),"",IF(SUMPRODUCT(MAX(('Pacotes'!$B$2:$B$201=B225)*('Pacotes'!$C$2:$C$201&lt;=A225)*(ROW('Pacotes'!$B$2:$B$201)-1)))=0,"(sem pacote)",SUMPRODUCT(MAX(('Pacotes'!$B$2:$B$201=B225)*('Pacotes'!$C$2:$C$201&lt;=A225)*(ROW('Pacotes'!$B$2:$B$201)-1)))))</f>
        <v/>
      </c>
    </row>
    <row r="226">
      <c r="C226" s="6" t="str">
        <f>IF(OR(A226="",B226=""),"",IF(SUMPRODUCT(MAX(('Pacotes'!$B$2:$B$201=B226)*('Pacotes'!$C$2:$C$201&lt;=A226)*(ROW('Pacotes'!$B$2:$B$201)-1)))=0,"(sem pacote)",SUMPRODUCT(MAX(('Pacotes'!$B$2:$B$201=B226)*('Pacotes'!$C$2:$C$201&lt;=A226)*(ROW('Pacotes'!$B$2:$B$201)-1)))))</f>
        <v/>
      </c>
    </row>
    <row r="227">
      <c r="C227" s="6" t="str">
        <f>IF(OR(A227="",B227=""),"",IF(SUMPRODUCT(MAX(('Pacotes'!$B$2:$B$201=B227)*('Pacotes'!$C$2:$C$201&lt;=A227)*(ROW('Pacotes'!$B$2:$B$201)-1)))=0,"(sem pacote)",SUMPRODUCT(MAX(('Pacotes'!$B$2:$B$201=B227)*('Pacotes'!$C$2:$C$201&lt;=A227)*(ROW('Pacotes'!$B$2:$B$201)-1)))))</f>
        <v/>
      </c>
    </row>
    <row r="228">
      <c r="C228" s="6" t="str">
        <f>IF(OR(A228="",B228=""),"",IF(SUMPRODUCT(MAX(('Pacotes'!$B$2:$B$201=B228)*('Pacotes'!$C$2:$C$201&lt;=A228)*(ROW('Pacotes'!$B$2:$B$201)-1)))=0,"(sem pacote)",SUMPRODUCT(MAX(('Pacotes'!$B$2:$B$201=B228)*('Pacotes'!$C$2:$C$201&lt;=A228)*(ROW('Pacotes'!$B$2:$B$201)-1)))))</f>
        <v/>
      </c>
    </row>
    <row r="229">
      <c r="C229" s="6" t="str">
        <f>IF(OR(A229="",B229=""),"",IF(SUMPRODUCT(MAX(('Pacotes'!$B$2:$B$201=B229)*('Pacotes'!$C$2:$C$201&lt;=A229)*(ROW('Pacotes'!$B$2:$B$201)-1)))=0,"(sem pacote)",SUMPRODUCT(MAX(('Pacotes'!$B$2:$B$201=B229)*('Pacotes'!$C$2:$C$201&lt;=A229)*(ROW('Pacotes'!$B$2:$B$201)-1)))))</f>
        <v/>
      </c>
    </row>
    <row r="230">
      <c r="C230" s="6" t="str">
        <f>IF(OR(A230="",B230=""),"",IF(SUMPRODUCT(MAX(('Pacotes'!$B$2:$B$201=B230)*('Pacotes'!$C$2:$C$201&lt;=A230)*(ROW('Pacotes'!$B$2:$B$201)-1)))=0,"(sem pacote)",SUMPRODUCT(MAX(('Pacotes'!$B$2:$B$201=B230)*('Pacotes'!$C$2:$C$201&lt;=A230)*(ROW('Pacotes'!$B$2:$B$201)-1)))))</f>
        <v/>
      </c>
    </row>
    <row r="231">
      <c r="C231" s="6" t="str">
        <f>IF(OR(A231="",B231=""),"",IF(SUMPRODUCT(MAX(('Pacotes'!$B$2:$B$201=B231)*('Pacotes'!$C$2:$C$201&lt;=A231)*(ROW('Pacotes'!$B$2:$B$201)-1)))=0,"(sem pacote)",SUMPRODUCT(MAX(('Pacotes'!$B$2:$B$201=B231)*('Pacotes'!$C$2:$C$201&lt;=A231)*(ROW('Pacotes'!$B$2:$B$201)-1)))))</f>
        <v/>
      </c>
    </row>
    <row r="232">
      <c r="C232" s="6" t="str">
        <f>IF(OR(A232="",B232=""),"",IF(SUMPRODUCT(MAX(('Pacotes'!$B$2:$B$201=B232)*('Pacotes'!$C$2:$C$201&lt;=A232)*(ROW('Pacotes'!$B$2:$B$201)-1)))=0,"(sem pacote)",SUMPRODUCT(MAX(('Pacotes'!$B$2:$B$201=B232)*('Pacotes'!$C$2:$C$201&lt;=A232)*(ROW('Pacotes'!$B$2:$B$201)-1)))))</f>
        <v/>
      </c>
    </row>
    <row r="233">
      <c r="C233" s="6" t="str">
        <f>IF(OR(A233="",B233=""),"",IF(SUMPRODUCT(MAX(('Pacotes'!$B$2:$B$201=B233)*('Pacotes'!$C$2:$C$201&lt;=A233)*(ROW('Pacotes'!$B$2:$B$201)-1)))=0,"(sem pacote)",SUMPRODUCT(MAX(('Pacotes'!$B$2:$B$201=B233)*('Pacotes'!$C$2:$C$201&lt;=A233)*(ROW('Pacotes'!$B$2:$B$201)-1)))))</f>
        <v/>
      </c>
    </row>
    <row r="234">
      <c r="C234" s="6" t="str">
        <f>IF(OR(A234="",B234=""),"",IF(SUMPRODUCT(MAX(('Pacotes'!$B$2:$B$201=B234)*('Pacotes'!$C$2:$C$201&lt;=A234)*(ROW('Pacotes'!$B$2:$B$201)-1)))=0,"(sem pacote)",SUMPRODUCT(MAX(('Pacotes'!$B$2:$B$201=B234)*('Pacotes'!$C$2:$C$201&lt;=A234)*(ROW('Pacotes'!$B$2:$B$201)-1)))))</f>
        <v/>
      </c>
    </row>
    <row r="235">
      <c r="C235" s="6" t="str">
        <f>IF(OR(A235="",B235=""),"",IF(SUMPRODUCT(MAX(('Pacotes'!$B$2:$B$201=B235)*('Pacotes'!$C$2:$C$201&lt;=A235)*(ROW('Pacotes'!$B$2:$B$201)-1)))=0,"(sem pacote)",SUMPRODUCT(MAX(('Pacotes'!$B$2:$B$201=B235)*('Pacotes'!$C$2:$C$201&lt;=A235)*(ROW('Pacotes'!$B$2:$B$201)-1)))))</f>
        <v/>
      </c>
    </row>
    <row r="236">
      <c r="C236" s="6" t="str">
        <f>IF(OR(A236="",B236=""),"",IF(SUMPRODUCT(MAX(('Pacotes'!$B$2:$B$201=B236)*('Pacotes'!$C$2:$C$201&lt;=A236)*(ROW('Pacotes'!$B$2:$B$201)-1)))=0,"(sem pacote)",SUMPRODUCT(MAX(('Pacotes'!$B$2:$B$201=B236)*('Pacotes'!$C$2:$C$201&lt;=A236)*(ROW('Pacotes'!$B$2:$B$201)-1)))))</f>
        <v/>
      </c>
    </row>
    <row r="237">
      <c r="C237" s="6" t="str">
        <f>IF(OR(A237="",B237=""),"",IF(SUMPRODUCT(MAX(('Pacotes'!$B$2:$B$201=B237)*('Pacotes'!$C$2:$C$201&lt;=A237)*(ROW('Pacotes'!$B$2:$B$201)-1)))=0,"(sem pacote)",SUMPRODUCT(MAX(('Pacotes'!$B$2:$B$201=B237)*('Pacotes'!$C$2:$C$201&lt;=A237)*(ROW('Pacotes'!$B$2:$B$201)-1)))))</f>
        <v/>
      </c>
    </row>
    <row r="238">
      <c r="C238" s="6" t="str">
        <f>IF(OR(A238="",B238=""),"",IF(SUMPRODUCT(MAX(('Pacotes'!$B$2:$B$201=B238)*('Pacotes'!$C$2:$C$201&lt;=A238)*(ROW('Pacotes'!$B$2:$B$201)-1)))=0,"(sem pacote)",SUMPRODUCT(MAX(('Pacotes'!$B$2:$B$201=B238)*('Pacotes'!$C$2:$C$201&lt;=A238)*(ROW('Pacotes'!$B$2:$B$201)-1)))))</f>
        <v/>
      </c>
    </row>
    <row r="239">
      <c r="C239" s="6" t="str">
        <f>IF(OR(A239="",B239=""),"",IF(SUMPRODUCT(MAX(('Pacotes'!$B$2:$B$201=B239)*('Pacotes'!$C$2:$C$201&lt;=A239)*(ROW('Pacotes'!$B$2:$B$201)-1)))=0,"(sem pacote)",SUMPRODUCT(MAX(('Pacotes'!$B$2:$B$201=B239)*('Pacotes'!$C$2:$C$201&lt;=A239)*(ROW('Pacotes'!$B$2:$B$201)-1)))))</f>
        <v/>
      </c>
    </row>
    <row r="240">
      <c r="C240" s="6" t="str">
        <f>IF(OR(A240="",B240=""),"",IF(SUMPRODUCT(MAX(('Pacotes'!$B$2:$B$201=B240)*('Pacotes'!$C$2:$C$201&lt;=A240)*(ROW('Pacotes'!$B$2:$B$201)-1)))=0,"(sem pacote)",SUMPRODUCT(MAX(('Pacotes'!$B$2:$B$201=B240)*('Pacotes'!$C$2:$C$201&lt;=A240)*(ROW('Pacotes'!$B$2:$B$201)-1)))))</f>
        <v/>
      </c>
    </row>
    <row r="241">
      <c r="C241" s="6" t="str">
        <f>IF(OR(A241="",B241=""),"",IF(SUMPRODUCT(MAX(('Pacotes'!$B$2:$B$201=B241)*('Pacotes'!$C$2:$C$201&lt;=A241)*(ROW('Pacotes'!$B$2:$B$201)-1)))=0,"(sem pacote)",SUMPRODUCT(MAX(('Pacotes'!$B$2:$B$201=B241)*('Pacotes'!$C$2:$C$201&lt;=A241)*(ROW('Pacotes'!$B$2:$B$201)-1)))))</f>
        <v/>
      </c>
    </row>
    <row r="242">
      <c r="C242" s="6" t="str">
        <f>IF(OR(A242="",B242=""),"",IF(SUMPRODUCT(MAX(('Pacotes'!$B$2:$B$201=B242)*('Pacotes'!$C$2:$C$201&lt;=A242)*(ROW('Pacotes'!$B$2:$B$201)-1)))=0,"(sem pacote)",SUMPRODUCT(MAX(('Pacotes'!$B$2:$B$201=B242)*('Pacotes'!$C$2:$C$201&lt;=A242)*(ROW('Pacotes'!$B$2:$B$201)-1)))))</f>
        <v/>
      </c>
    </row>
    <row r="243">
      <c r="C243" s="6" t="str">
        <f>IF(OR(A243="",B243=""),"",IF(SUMPRODUCT(MAX(('Pacotes'!$B$2:$B$201=B243)*('Pacotes'!$C$2:$C$201&lt;=A243)*(ROW('Pacotes'!$B$2:$B$201)-1)))=0,"(sem pacote)",SUMPRODUCT(MAX(('Pacotes'!$B$2:$B$201=B243)*('Pacotes'!$C$2:$C$201&lt;=A243)*(ROW('Pacotes'!$B$2:$B$201)-1)))))</f>
        <v/>
      </c>
    </row>
    <row r="244">
      <c r="C244" s="6" t="str">
        <f>IF(OR(A244="",B244=""),"",IF(SUMPRODUCT(MAX(('Pacotes'!$B$2:$B$201=B244)*('Pacotes'!$C$2:$C$201&lt;=A244)*(ROW('Pacotes'!$B$2:$B$201)-1)))=0,"(sem pacote)",SUMPRODUCT(MAX(('Pacotes'!$B$2:$B$201=B244)*('Pacotes'!$C$2:$C$201&lt;=A244)*(ROW('Pacotes'!$B$2:$B$201)-1)))))</f>
        <v/>
      </c>
    </row>
    <row r="245">
      <c r="C245" s="6" t="str">
        <f>IF(OR(A245="",B245=""),"",IF(SUMPRODUCT(MAX(('Pacotes'!$B$2:$B$201=B245)*('Pacotes'!$C$2:$C$201&lt;=A245)*(ROW('Pacotes'!$B$2:$B$201)-1)))=0,"(sem pacote)",SUMPRODUCT(MAX(('Pacotes'!$B$2:$B$201=B245)*('Pacotes'!$C$2:$C$201&lt;=A245)*(ROW('Pacotes'!$B$2:$B$201)-1)))))</f>
        <v/>
      </c>
    </row>
    <row r="246">
      <c r="C246" s="6" t="str">
        <f>IF(OR(A246="",B246=""),"",IF(SUMPRODUCT(MAX(('Pacotes'!$B$2:$B$201=B246)*('Pacotes'!$C$2:$C$201&lt;=A246)*(ROW('Pacotes'!$B$2:$B$201)-1)))=0,"(sem pacote)",SUMPRODUCT(MAX(('Pacotes'!$B$2:$B$201=B246)*('Pacotes'!$C$2:$C$201&lt;=A246)*(ROW('Pacotes'!$B$2:$B$201)-1)))))</f>
        <v/>
      </c>
    </row>
    <row r="247">
      <c r="C247" s="6" t="str">
        <f>IF(OR(A247="",B247=""),"",IF(SUMPRODUCT(MAX(('Pacotes'!$B$2:$B$201=B247)*('Pacotes'!$C$2:$C$201&lt;=A247)*(ROW('Pacotes'!$B$2:$B$201)-1)))=0,"(sem pacote)",SUMPRODUCT(MAX(('Pacotes'!$B$2:$B$201=B247)*('Pacotes'!$C$2:$C$201&lt;=A247)*(ROW('Pacotes'!$B$2:$B$201)-1)))))</f>
        <v/>
      </c>
    </row>
    <row r="248">
      <c r="C248" s="6" t="str">
        <f>IF(OR(A248="",B248=""),"",IF(SUMPRODUCT(MAX(('Pacotes'!$B$2:$B$201=B248)*('Pacotes'!$C$2:$C$201&lt;=A248)*(ROW('Pacotes'!$B$2:$B$201)-1)))=0,"(sem pacote)",SUMPRODUCT(MAX(('Pacotes'!$B$2:$B$201=B248)*('Pacotes'!$C$2:$C$201&lt;=A248)*(ROW('Pacotes'!$B$2:$B$201)-1)))))</f>
        <v/>
      </c>
    </row>
    <row r="249">
      <c r="C249" s="6" t="str">
        <f>IF(OR(A249="",B249=""),"",IF(SUMPRODUCT(MAX(('Pacotes'!$B$2:$B$201=B249)*('Pacotes'!$C$2:$C$201&lt;=A249)*(ROW('Pacotes'!$B$2:$B$201)-1)))=0,"(sem pacote)",SUMPRODUCT(MAX(('Pacotes'!$B$2:$B$201=B249)*('Pacotes'!$C$2:$C$201&lt;=A249)*(ROW('Pacotes'!$B$2:$B$201)-1)))))</f>
        <v/>
      </c>
    </row>
    <row r="250">
      <c r="C250" s="6" t="str">
        <f>IF(OR(A250="",B250=""),"",IF(SUMPRODUCT(MAX(('Pacotes'!$B$2:$B$201=B250)*('Pacotes'!$C$2:$C$201&lt;=A250)*(ROW('Pacotes'!$B$2:$B$201)-1)))=0,"(sem pacote)",SUMPRODUCT(MAX(('Pacotes'!$B$2:$B$201=B250)*('Pacotes'!$C$2:$C$201&lt;=A250)*(ROW('Pacotes'!$B$2:$B$201)-1)))))</f>
        <v/>
      </c>
    </row>
    <row r="251">
      <c r="C251" s="6" t="str">
        <f>IF(OR(A251="",B251=""),"",IF(SUMPRODUCT(MAX(('Pacotes'!$B$2:$B$201=B251)*('Pacotes'!$C$2:$C$201&lt;=A251)*(ROW('Pacotes'!$B$2:$B$201)-1)))=0,"(sem pacote)",SUMPRODUCT(MAX(('Pacotes'!$B$2:$B$201=B251)*('Pacotes'!$C$2:$C$201&lt;=A251)*(ROW('Pacotes'!$B$2:$B$201)-1)))))</f>
        <v/>
      </c>
    </row>
    <row r="252">
      <c r="C252" s="6" t="str">
        <f>IF(OR(A252="",B252=""),"",IF(SUMPRODUCT(MAX(('Pacotes'!$B$2:$B$201=B252)*('Pacotes'!$C$2:$C$201&lt;=A252)*(ROW('Pacotes'!$B$2:$B$201)-1)))=0,"(sem pacote)",SUMPRODUCT(MAX(('Pacotes'!$B$2:$B$201=B252)*('Pacotes'!$C$2:$C$201&lt;=A252)*(ROW('Pacotes'!$B$2:$B$201)-1)))))</f>
        <v/>
      </c>
    </row>
    <row r="253">
      <c r="C253" s="6" t="str">
        <f>IF(OR(A253="",B253=""),"",IF(SUMPRODUCT(MAX(('Pacotes'!$B$2:$B$201=B253)*('Pacotes'!$C$2:$C$201&lt;=A253)*(ROW('Pacotes'!$B$2:$B$201)-1)))=0,"(sem pacote)",SUMPRODUCT(MAX(('Pacotes'!$B$2:$B$201=B253)*('Pacotes'!$C$2:$C$201&lt;=A253)*(ROW('Pacotes'!$B$2:$B$201)-1)))))</f>
        <v/>
      </c>
    </row>
    <row r="254">
      <c r="C254" s="6" t="str">
        <f>IF(OR(A254="",B254=""),"",IF(SUMPRODUCT(MAX(('Pacotes'!$B$2:$B$201=B254)*('Pacotes'!$C$2:$C$201&lt;=A254)*(ROW('Pacotes'!$B$2:$B$201)-1)))=0,"(sem pacote)",SUMPRODUCT(MAX(('Pacotes'!$B$2:$B$201=B254)*('Pacotes'!$C$2:$C$201&lt;=A254)*(ROW('Pacotes'!$B$2:$B$201)-1)))))</f>
        <v/>
      </c>
    </row>
    <row r="255">
      <c r="C255" s="6" t="str">
        <f>IF(OR(A255="",B255=""),"",IF(SUMPRODUCT(MAX(('Pacotes'!$B$2:$B$201=B255)*('Pacotes'!$C$2:$C$201&lt;=A255)*(ROW('Pacotes'!$B$2:$B$201)-1)))=0,"(sem pacote)",SUMPRODUCT(MAX(('Pacotes'!$B$2:$B$201=B255)*('Pacotes'!$C$2:$C$201&lt;=A255)*(ROW('Pacotes'!$B$2:$B$201)-1)))))</f>
        <v/>
      </c>
    </row>
    <row r="256">
      <c r="C256" s="6" t="str">
        <f>IF(OR(A256="",B256=""),"",IF(SUMPRODUCT(MAX(('Pacotes'!$B$2:$B$201=B256)*('Pacotes'!$C$2:$C$201&lt;=A256)*(ROW('Pacotes'!$B$2:$B$201)-1)))=0,"(sem pacote)",SUMPRODUCT(MAX(('Pacotes'!$B$2:$B$201=B256)*('Pacotes'!$C$2:$C$201&lt;=A256)*(ROW('Pacotes'!$B$2:$B$201)-1)))))</f>
        <v/>
      </c>
    </row>
    <row r="257">
      <c r="C257" s="6" t="str">
        <f>IF(OR(A257="",B257=""),"",IF(SUMPRODUCT(MAX(('Pacotes'!$B$2:$B$201=B257)*('Pacotes'!$C$2:$C$201&lt;=A257)*(ROW('Pacotes'!$B$2:$B$201)-1)))=0,"(sem pacote)",SUMPRODUCT(MAX(('Pacotes'!$B$2:$B$201=B257)*('Pacotes'!$C$2:$C$201&lt;=A257)*(ROW('Pacotes'!$B$2:$B$201)-1)))))</f>
        <v/>
      </c>
    </row>
    <row r="258">
      <c r="C258" s="6" t="str">
        <f>IF(OR(A258="",B258=""),"",IF(SUMPRODUCT(MAX(('Pacotes'!$B$2:$B$201=B258)*('Pacotes'!$C$2:$C$201&lt;=A258)*(ROW('Pacotes'!$B$2:$B$201)-1)))=0,"(sem pacote)",SUMPRODUCT(MAX(('Pacotes'!$B$2:$B$201=B258)*('Pacotes'!$C$2:$C$201&lt;=A258)*(ROW('Pacotes'!$B$2:$B$201)-1)))))</f>
        <v/>
      </c>
    </row>
    <row r="259">
      <c r="C259" s="6" t="str">
        <f>IF(OR(A259="",B259=""),"",IF(SUMPRODUCT(MAX(('Pacotes'!$B$2:$B$201=B259)*('Pacotes'!$C$2:$C$201&lt;=A259)*(ROW('Pacotes'!$B$2:$B$201)-1)))=0,"(sem pacote)",SUMPRODUCT(MAX(('Pacotes'!$B$2:$B$201=B259)*('Pacotes'!$C$2:$C$201&lt;=A259)*(ROW('Pacotes'!$B$2:$B$201)-1)))))</f>
        <v/>
      </c>
    </row>
    <row r="260">
      <c r="C260" s="6" t="str">
        <f>IF(OR(A260="",B260=""),"",IF(SUMPRODUCT(MAX(('Pacotes'!$B$2:$B$201=B260)*('Pacotes'!$C$2:$C$201&lt;=A260)*(ROW('Pacotes'!$B$2:$B$201)-1)))=0,"(sem pacote)",SUMPRODUCT(MAX(('Pacotes'!$B$2:$B$201=B260)*('Pacotes'!$C$2:$C$201&lt;=A260)*(ROW('Pacotes'!$B$2:$B$201)-1)))))</f>
        <v/>
      </c>
    </row>
    <row r="261">
      <c r="C261" s="6" t="str">
        <f>IF(OR(A261="",B261=""),"",IF(SUMPRODUCT(MAX(('Pacotes'!$B$2:$B$201=B261)*('Pacotes'!$C$2:$C$201&lt;=A261)*(ROW('Pacotes'!$B$2:$B$201)-1)))=0,"(sem pacote)",SUMPRODUCT(MAX(('Pacotes'!$B$2:$B$201=B261)*('Pacotes'!$C$2:$C$201&lt;=A261)*(ROW('Pacotes'!$B$2:$B$201)-1)))))</f>
        <v/>
      </c>
    </row>
    <row r="262">
      <c r="C262" s="6" t="str">
        <f>IF(OR(A262="",B262=""),"",IF(SUMPRODUCT(MAX(('Pacotes'!$B$2:$B$201=B262)*('Pacotes'!$C$2:$C$201&lt;=A262)*(ROW('Pacotes'!$B$2:$B$201)-1)))=0,"(sem pacote)",SUMPRODUCT(MAX(('Pacotes'!$B$2:$B$201=B262)*('Pacotes'!$C$2:$C$201&lt;=A262)*(ROW('Pacotes'!$B$2:$B$201)-1)))))</f>
        <v/>
      </c>
    </row>
    <row r="263">
      <c r="C263" s="6" t="str">
        <f>IF(OR(A263="",B263=""),"",IF(SUMPRODUCT(MAX(('Pacotes'!$B$2:$B$201=B263)*('Pacotes'!$C$2:$C$201&lt;=A263)*(ROW('Pacotes'!$B$2:$B$201)-1)))=0,"(sem pacote)",SUMPRODUCT(MAX(('Pacotes'!$B$2:$B$201=B263)*('Pacotes'!$C$2:$C$201&lt;=A263)*(ROW('Pacotes'!$B$2:$B$201)-1)))))</f>
        <v/>
      </c>
    </row>
    <row r="264">
      <c r="C264" s="6" t="str">
        <f>IF(OR(A264="",B264=""),"",IF(SUMPRODUCT(MAX(('Pacotes'!$B$2:$B$201=B264)*('Pacotes'!$C$2:$C$201&lt;=A264)*(ROW('Pacotes'!$B$2:$B$201)-1)))=0,"(sem pacote)",SUMPRODUCT(MAX(('Pacotes'!$B$2:$B$201=B264)*('Pacotes'!$C$2:$C$201&lt;=A264)*(ROW('Pacotes'!$B$2:$B$201)-1)))))</f>
        <v/>
      </c>
    </row>
    <row r="265">
      <c r="C265" s="6" t="str">
        <f>IF(OR(A265="",B265=""),"",IF(SUMPRODUCT(MAX(('Pacotes'!$B$2:$B$201=B265)*('Pacotes'!$C$2:$C$201&lt;=A265)*(ROW('Pacotes'!$B$2:$B$201)-1)))=0,"(sem pacote)",SUMPRODUCT(MAX(('Pacotes'!$B$2:$B$201=B265)*('Pacotes'!$C$2:$C$201&lt;=A265)*(ROW('Pacotes'!$B$2:$B$201)-1)))))</f>
        <v/>
      </c>
    </row>
    <row r="266">
      <c r="C266" s="6" t="str">
        <f>IF(OR(A266="",B266=""),"",IF(SUMPRODUCT(MAX(('Pacotes'!$B$2:$B$201=B266)*('Pacotes'!$C$2:$C$201&lt;=A266)*(ROW('Pacotes'!$B$2:$B$201)-1)))=0,"(sem pacote)",SUMPRODUCT(MAX(('Pacotes'!$B$2:$B$201=B266)*('Pacotes'!$C$2:$C$201&lt;=A266)*(ROW('Pacotes'!$B$2:$B$201)-1)))))</f>
        <v/>
      </c>
    </row>
    <row r="267">
      <c r="C267" s="6" t="str">
        <f>IF(OR(A267="",B267=""),"",IF(SUMPRODUCT(MAX(('Pacotes'!$B$2:$B$201=B267)*('Pacotes'!$C$2:$C$201&lt;=A267)*(ROW('Pacotes'!$B$2:$B$201)-1)))=0,"(sem pacote)",SUMPRODUCT(MAX(('Pacotes'!$B$2:$B$201=B267)*('Pacotes'!$C$2:$C$201&lt;=A267)*(ROW('Pacotes'!$B$2:$B$201)-1)))))</f>
        <v/>
      </c>
    </row>
    <row r="268">
      <c r="C268" s="6" t="str">
        <f>IF(OR(A268="",B268=""),"",IF(SUMPRODUCT(MAX(('Pacotes'!$B$2:$B$201=B268)*('Pacotes'!$C$2:$C$201&lt;=A268)*(ROW('Pacotes'!$B$2:$B$201)-1)))=0,"(sem pacote)",SUMPRODUCT(MAX(('Pacotes'!$B$2:$B$201=B268)*('Pacotes'!$C$2:$C$201&lt;=A268)*(ROW('Pacotes'!$B$2:$B$201)-1)))))</f>
        <v/>
      </c>
    </row>
    <row r="269">
      <c r="C269" s="6" t="str">
        <f>IF(OR(A269="",B269=""),"",IF(SUMPRODUCT(MAX(('Pacotes'!$B$2:$B$201=B269)*('Pacotes'!$C$2:$C$201&lt;=A269)*(ROW('Pacotes'!$B$2:$B$201)-1)))=0,"(sem pacote)",SUMPRODUCT(MAX(('Pacotes'!$B$2:$B$201=B269)*('Pacotes'!$C$2:$C$201&lt;=A269)*(ROW('Pacotes'!$B$2:$B$201)-1)))))</f>
        <v/>
      </c>
    </row>
    <row r="270">
      <c r="C270" s="6" t="str">
        <f>IF(OR(A270="",B270=""),"",IF(SUMPRODUCT(MAX(('Pacotes'!$B$2:$B$201=B270)*('Pacotes'!$C$2:$C$201&lt;=A270)*(ROW('Pacotes'!$B$2:$B$201)-1)))=0,"(sem pacote)",SUMPRODUCT(MAX(('Pacotes'!$B$2:$B$201=B270)*('Pacotes'!$C$2:$C$201&lt;=A270)*(ROW('Pacotes'!$B$2:$B$201)-1)))))</f>
        <v/>
      </c>
    </row>
    <row r="271">
      <c r="C271" s="6" t="str">
        <f>IF(OR(A271="",B271=""),"",IF(SUMPRODUCT(MAX(('Pacotes'!$B$2:$B$201=B271)*('Pacotes'!$C$2:$C$201&lt;=A271)*(ROW('Pacotes'!$B$2:$B$201)-1)))=0,"(sem pacote)",SUMPRODUCT(MAX(('Pacotes'!$B$2:$B$201=B271)*('Pacotes'!$C$2:$C$201&lt;=A271)*(ROW('Pacotes'!$B$2:$B$201)-1)))))</f>
        <v/>
      </c>
    </row>
    <row r="272">
      <c r="C272" s="6" t="str">
        <f>IF(OR(A272="",B272=""),"",IF(SUMPRODUCT(MAX(('Pacotes'!$B$2:$B$201=B272)*('Pacotes'!$C$2:$C$201&lt;=A272)*(ROW('Pacotes'!$B$2:$B$201)-1)))=0,"(sem pacote)",SUMPRODUCT(MAX(('Pacotes'!$B$2:$B$201=B272)*('Pacotes'!$C$2:$C$201&lt;=A272)*(ROW('Pacotes'!$B$2:$B$201)-1)))))</f>
        <v/>
      </c>
    </row>
    <row r="273">
      <c r="C273" s="6" t="str">
        <f>IF(OR(A273="",B273=""),"",IF(SUMPRODUCT(MAX(('Pacotes'!$B$2:$B$201=B273)*('Pacotes'!$C$2:$C$201&lt;=A273)*(ROW('Pacotes'!$B$2:$B$201)-1)))=0,"(sem pacote)",SUMPRODUCT(MAX(('Pacotes'!$B$2:$B$201=B273)*('Pacotes'!$C$2:$C$201&lt;=A273)*(ROW('Pacotes'!$B$2:$B$201)-1)))))</f>
        <v/>
      </c>
    </row>
    <row r="274">
      <c r="C274" s="6" t="str">
        <f>IF(OR(A274="",B274=""),"",IF(SUMPRODUCT(MAX(('Pacotes'!$B$2:$B$201=B274)*('Pacotes'!$C$2:$C$201&lt;=A274)*(ROW('Pacotes'!$B$2:$B$201)-1)))=0,"(sem pacote)",SUMPRODUCT(MAX(('Pacotes'!$B$2:$B$201=B274)*('Pacotes'!$C$2:$C$201&lt;=A274)*(ROW('Pacotes'!$B$2:$B$201)-1)))))</f>
        <v/>
      </c>
    </row>
    <row r="275">
      <c r="C275" s="6" t="str">
        <f>IF(OR(A275="",B275=""),"",IF(SUMPRODUCT(MAX(('Pacotes'!$B$2:$B$201=B275)*('Pacotes'!$C$2:$C$201&lt;=A275)*(ROW('Pacotes'!$B$2:$B$201)-1)))=0,"(sem pacote)",SUMPRODUCT(MAX(('Pacotes'!$B$2:$B$201=B275)*('Pacotes'!$C$2:$C$201&lt;=A275)*(ROW('Pacotes'!$B$2:$B$201)-1)))))</f>
        <v/>
      </c>
    </row>
    <row r="276">
      <c r="C276" s="6" t="str">
        <f>IF(OR(A276="",B276=""),"",IF(SUMPRODUCT(MAX(('Pacotes'!$B$2:$B$201=B276)*('Pacotes'!$C$2:$C$201&lt;=A276)*(ROW('Pacotes'!$B$2:$B$201)-1)))=0,"(sem pacote)",SUMPRODUCT(MAX(('Pacotes'!$B$2:$B$201=B276)*('Pacotes'!$C$2:$C$201&lt;=A276)*(ROW('Pacotes'!$B$2:$B$201)-1)))))</f>
        <v/>
      </c>
    </row>
    <row r="277">
      <c r="C277" s="6" t="str">
        <f>IF(OR(A277="",B277=""),"",IF(SUMPRODUCT(MAX(('Pacotes'!$B$2:$B$201=B277)*('Pacotes'!$C$2:$C$201&lt;=A277)*(ROW('Pacotes'!$B$2:$B$201)-1)))=0,"(sem pacote)",SUMPRODUCT(MAX(('Pacotes'!$B$2:$B$201=B277)*('Pacotes'!$C$2:$C$201&lt;=A277)*(ROW('Pacotes'!$B$2:$B$201)-1)))))</f>
        <v/>
      </c>
    </row>
    <row r="278">
      <c r="C278" s="6" t="str">
        <f>IF(OR(A278="",B278=""),"",IF(SUMPRODUCT(MAX(('Pacotes'!$B$2:$B$201=B278)*('Pacotes'!$C$2:$C$201&lt;=A278)*(ROW('Pacotes'!$B$2:$B$201)-1)))=0,"(sem pacote)",SUMPRODUCT(MAX(('Pacotes'!$B$2:$B$201=B278)*('Pacotes'!$C$2:$C$201&lt;=A278)*(ROW('Pacotes'!$B$2:$B$201)-1)))))</f>
        <v/>
      </c>
    </row>
    <row r="279">
      <c r="C279" s="6" t="str">
        <f>IF(OR(A279="",B279=""),"",IF(SUMPRODUCT(MAX(('Pacotes'!$B$2:$B$201=B279)*('Pacotes'!$C$2:$C$201&lt;=A279)*(ROW('Pacotes'!$B$2:$B$201)-1)))=0,"(sem pacote)",SUMPRODUCT(MAX(('Pacotes'!$B$2:$B$201=B279)*('Pacotes'!$C$2:$C$201&lt;=A279)*(ROW('Pacotes'!$B$2:$B$201)-1)))))</f>
        <v/>
      </c>
    </row>
    <row r="280">
      <c r="C280" s="6" t="str">
        <f>IF(OR(A280="",B280=""),"",IF(SUMPRODUCT(MAX(('Pacotes'!$B$2:$B$201=B280)*('Pacotes'!$C$2:$C$201&lt;=A280)*(ROW('Pacotes'!$B$2:$B$201)-1)))=0,"(sem pacote)",SUMPRODUCT(MAX(('Pacotes'!$B$2:$B$201=B280)*('Pacotes'!$C$2:$C$201&lt;=A280)*(ROW('Pacotes'!$B$2:$B$201)-1)))))</f>
        <v/>
      </c>
    </row>
    <row r="281">
      <c r="C281" s="6" t="str">
        <f>IF(OR(A281="",B281=""),"",IF(SUMPRODUCT(MAX(('Pacotes'!$B$2:$B$201=B281)*('Pacotes'!$C$2:$C$201&lt;=A281)*(ROW('Pacotes'!$B$2:$B$201)-1)))=0,"(sem pacote)",SUMPRODUCT(MAX(('Pacotes'!$B$2:$B$201=B281)*('Pacotes'!$C$2:$C$201&lt;=A281)*(ROW('Pacotes'!$B$2:$B$201)-1)))))</f>
        <v/>
      </c>
    </row>
    <row r="282">
      <c r="C282" s="6" t="str">
        <f>IF(OR(A282="",B282=""),"",IF(SUMPRODUCT(MAX(('Pacotes'!$B$2:$B$201=B282)*('Pacotes'!$C$2:$C$201&lt;=A282)*(ROW('Pacotes'!$B$2:$B$201)-1)))=0,"(sem pacote)",SUMPRODUCT(MAX(('Pacotes'!$B$2:$B$201=B282)*('Pacotes'!$C$2:$C$201&lt;=A282)*(ROW('Pacotes'!$B$2:$B$201)-1)))))</f>
        <v/>
      </c>
    </row>
    <row r="283">
      <c r="C283" s="6" t="str">
        <f>IF(OR(A283="",B283=""),"",IF(SUMPRODUCT(MAX(('Pacotes'!$B$2:$B$201=B283)*('Pacotes'!$C$2:$C$201&lt;=A283)*(ROW('Pacotes'!$B$2:$B$201)-1)))=0,"(sem pacote)",SUMPRODUCT(MAX(('Pacotes'!$B$2:$B$201=B283)*('Pacotes'!$C$2:$C$201&lt;=A283)*(ROW('Pacotes'!$B$2:$B$201)-1)))))</f>
        <v/>
      </c>
    </row>
    <row r="284">
      <c r="C284" s="6" t="str">
        <f>IF(OR(A284="",B284=""),"",IF(SUMPRODUCT(MAX(('Pacotes'!$B$2:$B$201=B284)*('Pacotes'!$C$2:$C$201&lt;=A284)*(ROW('Pacotes'!$B$2:$B$201)-1)))=0,"(sem pacote)",SUMPRODUCT(MAX(('Pacotes'!$B$2:$B$201=B284)*('Pacotes'!$C$2:$C$201&lt;=A284)*(ROW('Pacotes'!$B$2:$B$201)-1)))))</f>
        <v/>
      </c>
    </row>
    <row r="285">
      <c r="C285" s="6" t="str">
        <f>IF(OR(A285="",B285=""),"",IF(SUMPRODUCT(MAX(('Pacotes'!$B$2:$B$201=B285)*('Pacotes'!$C$2:$C$201&lt;=A285)*(ROW('Pacotes'!$B$2:$B$201)-1)))=0,"(sem pacote)",SUMPRODUCT(MAX(('Pacotes'!$B$2:$B$201=B285)*('Pacotes'!$C$2:$C$201&lt;=A285)*(ROW('Pacotes'!$B$2:$B$201)-1)))))</f>
        <v/>
      </c>
    </row>
    <row r="286">
      <c r="C286" s="6" t="str">
        <f>IF(OR(A286="",B286=""),"",IF(SUMPRODUCT(MAX(('Pacotes'!$B$2:$B$201=B286)*('Pacotes'!$C$2:$C$201&lt;=A286)*(ROW('Pacotes'!$B$2:$B$201)-1)))=0,"(sem pacote)",SUMPRODUCT(MAX(('Pacotes'!$B$2:$B$201=B286)*('Pacotes'!$C$2:$C$201&lt;=A286)*(ROW('Pacotes'!$B$2:$B$201)-1)))))</f>
        <v/>
      </c>
    </row>
    <row r="287">
      <c r="C287" s="6" t="str">
        <f>IF(OR(A287="",B287=""),"",IF(SUMPRODUCT(MAX(('Pacotes'!$B$2:$B$201=B287)*('Pacotes'!$C$2:$C$201&lt;=A287)*(ROW('Pacotes'!$B$2:$B$201)-1)))=0,"(sem pacote)",SUMPRODUCT(MAX(('Pacotes'!$B$2:$B$201=B287)*('Pacotes'!$C$2:$C$201&lt;=A287)*(ROW('Pacotes'!$B$2:$B$201)-1)))))</f>
        <v/>
      </c>
    </row>
    <row r="288">
      <c r="C288" s="6" t="str">
        <f>IF(OR(A288="",B288=""),"",IF(SUMPRODUCT(MAX(('Pacotes'!$B$2:$B$201=B288)*('Pacotes'!$C$2:$C$201&lt;=A288)*(ROW('Pacotes'!$B$2:$B$201)-1)))=0,"(sem pacote)",SUMPRODUCT(MAX(('Pacotes'!$B$2:$B$201=B288)*('Pacotes'!$C$2:$C$201&lt;=A288)*(ROW('Pacotes'!$B$2:$B$201)-1)))))</f>
        <v/>
      </c>
    </row>
    <row r="289">
      <c r="C289" s="6" t="str">
        <f>IF(OR(A289="",B289=""),"",IF(SUMPRODUCT(MAX(('Pacotes'!$B$2:$B$201=B289)*('Pacotes'!$C$2:$C$201&lt;=A289)*(ROW('Pacotes'!$B$2:$B$201)-1)))=0,"(sem pacote)",SUMPRODUCT(MAX(('Pacotes'!$B$2:$B$201=B289)*('Pacotes'!$C$2:$C$201&lt;=A289)*(ROW('Pacotes'!$B$2:$B$201)-1)))))</f>
        <v/>
      </c>
    </row>
    <row r="290">
      <c r="C290" s="6" t="str">
        <f>IF(OR(A290="",B290=""),"",IF(SUMPRODUCT(MAX(('Pacotes'!$B$2:$B$201=B290)*('Pacotes'!$C$2:$C$201&lt;=A290)*(ROW('Pacotes'!$B$2:$B$201)-1)))=0,"(sem pacote)",SUMPRODUCT(MAX(('Pacotes'!$B$2:$B$201=B290)*('Pacotes'!$C$2:$C$201&lt;=A290)*(ROW('Pacotes'!$B$2:$B$201)-1)))))</f>
        <v/>
      </c>
    </row>
    <row r="291">
      <c r="C291" s="6" t="str">
        <f>IF(OR(A291="",B291=""),"",IF(SUMPRODUCT(MAX(('Pacotes'!$B$2:$B$201=B291)*('Pacotes'!$C$2:$C$201&lt;=A291)*(ROW('Pacotes'!$B$2:$B$201)-1)))=0,"(sem pacote)",SUMPRODUCT(MAX(('Pacotes'!$B$2:$B$201=B291)*('Pacotes'!$C$2:$C$201&lt;=A291)*(ROW('Pacotes'!$B$2:$B$201)-1)))))</f>
        <v/>
      </c>
    </row>
    <row r="292">
      <c r="C292" s="6" t="str">
        <f>IF(OR(A292="",B292=""),"",IF(SUMPRODUCT(MAX(('Pacotes'!$B$2:$B$201=B292)*('Pacotes'!$C$2:$C$201&lt;=A292)*(ROW('Pacotes'!$B$2:$B$201)-1)))=0,"(sem pacote)",SUMPRODUCT(MAX(('Pacotes'!$B$2:$B$201=B292)*('Pacotes'!$C$2:$C$201&lt;=A292)*(ROW('Pacotes'!$B$2:$B$201)-1)))))</f>
        <v/>
      </c>
    </row>
    <row r="293">
      <c r="C293" s="6" t="str">
        <f>IF(OR(A293="",B293=""),"",IF(SUMPRODUCT(MAX(('Pacotes'!$B$2:$B$201=B293)*('Pacotes'!$C$2:$C$201&lt;=A293)*(ROW('Pacotes'!$B$2:$B$201)-1)))=0,"(sem pacote)",SUMPRODUCT(MAX(('Pacotes'!$B$2:$B$201=B293)*('Pacotes'!$C$2:$C$201&lt;=A293)*(ROW('Pacotes'!$B$2:$B$201)-1)))))</f>
        <v/>
      </c>
    </row>
    <row r="294">
      <c r="C294" s="6" t="str">
        <f>IF(OR(A294="",B294=""),"",IF(SUMPRODUCT(MAX(('Pacotes'!$B$2:$B$201=B294)*('Pacotes'!$C$2:$C$201&lt;=A294)*(ROW('Pacotes'!$B$2:$B$201)-1)))=0,"(sem pacote)",SUMPRODUCT(MAX(('Pacotes'!$B$2:$B$201=B294)*('Pacotes'!$C$2:$C$201&lt;=A294)*(ROW('Pacotes'!$B$2:$B$201)-1)))))</f>
        <v/>
      </c>
    </row>
    <row r="295">
      <c r="C295" s="6" t="str">
        <f>IF(OR(A295="",B295=""),"",IF(SUMPRODUCT(MAX(('Pacotes'!$B$2:$B$201=B295)*('Pacotes'!$C$2:$C$201&lt;=A295)*(ROW('Pacotes'!$B$2:$B$201)-1)))=0,"(sem pacote)",SUMPRODUCT(MAX(('Pacotes'!$B$2:$B$201=B295)*('Pacotes'!$C$2:$C$201&lt;=A295)*(ROW('Pacotes'!$B$2:$B$201)-1)))))</f>
        <v/>
      </c>
    </row>
    <row r="296">
      <c r="C296" s="6" t="str">
        <f>IF(OR(A296="",B296=""),"",IF(SUMPRODUCT(MAX(('Pacotes'!$B$2:$B$201=B296)*('Pacotes'!$C$2:$C$201&lt;=A296)*(ROW('Pacotes'!$B$2:$B$201)-1)))=0,"(sem pacote)",SUMPRODUCT(MAX(('Pacotes'!$B$2:$B$201=B296)*('Pacotes'!$C$2:$C$201&lt;=A296)*(ROW('Pacotes'!$B$2:$B$201)-1)))))</f>
        <v/>
      </c>
    </row>
    <row r="297">
      <c r="C297" s="6" t="str">
        <f>IF(OR(A297="",B297=""),"",IF(SUMPRODUCT(MAX(('Pacotes'!$B$2:$B$201=B297)*('Pacotes'!$C$2:$C$201&lt;=A297)*(ROW('Pacotes'!$B$2:$B$201)-1)))=0,"(sem pacote)",SUMPRODUCT(MAX(('Pacotes'!$B$2:$B$201=B297)*('Pacotes'!$C$2:$C$201&lt;=A297)*(ROW('Pacotes'!$B$2:$B$201)-1)))))</f>
        <v/>
      </c>
    </row>
    <row r="298">
      <c r="C298" s="6" t="str">
        <f>IF(OR(A298="",B298=""),"",IF(SUMPRODUCT(MAX(('Pacotes'!$B$2:$B$201=B298)*('Pacotes'!$C$2:$C$201&lt;=A298)*(ROW('Pacotes'!$B$2:$B$201)-1)))=0,"(sem pacote)",SUMPRODUCT(MAX(('Pacotes'!$B$2:$B$201=B298)*('Pacotes'!$C$2:$C$201&lt;=A298)*(ROW('Pacotes'!$B$2:$B$201)-1)))))</f>
        <v/>
      </c>
    </row>
    <row r="299">
      <c r="C299" s="6" t="str">
        <f>IF(OR(A299="",B299=""),"",IF(SUMPRODUCT(MAX(('Pacotes'!$B$2:$B$201=B299)*('Pacotes'!$C$2:$C$201&lt;=A299)*(ROW('Pacotes'!$B$2:$B$201)-1)))=0,"(sem pacote)",SUMPRODUCT(MAX(('Pacotes'!$B$2:$B$201=B299)*('Pacotes'!$C$2:$C$201&lt;=A299)*(ROW('Pacotes'!$B$2:$B$201)-1)))))</f>
        <v/>
      </c>
    </row>
    <row r="300">
      <c r="C300" s="6" t="str">
        <f>IF(OR(A300="",B300=""),"",IF(SUMPRODUCT(MAX(('Pacotes'!$B$2:$B$201=B300)*('Pacotes'!$C$2:$C$201&lt;=A300)*(ROW('Pacotes'!$B$2:$B$201)-1)))=0,"(sem pacote)",SUMPRODUCT(MAX(('Pacotes'!$B$2:$B$201=B300)*('Pacotes'!$C$2:$C$201&lt;=A300)*(ROW('Pacotes'!$B$2:$B$201)-1)))))</f>
        <v/>
      </c>
    </row>
    <row r="301">
      <c r="C301" s="6" t="str">
        <f>IF(OR(A301="",B301=""),"",IF(SUMPRODUCT(MAX(('Pacotes'!$B$2:$B$201=B301)*('Pacotes'!$C$2:$C$201&lt;=A301)*(ROW('Pacotes'!$B$2:$B$201)-1)))=0,"(sem pacote)",SUMPRODUCT(MAX(('Pacotes'!$B$2:$B$201=B301)*('Pacotes'!$C$2:$C$201&lt;=A301)*(ROW('Pacotes'!$B$2:$B$201)-1)))))</f>
        <v/>
      </c>
    </row>
    <row r="302">
      <c r="C302" s="6" t="str">
        <f>IF(OR(A302="",B302=""),"",IF(SUMPRODUCT(MAX(('Pacotes'!$B$2:$B$201=B302)*('Pacotes'!$C$2:$C$201&lt;=A302)*(ROW('Pacotes'!$B$2:$B$201)-1)))=0,"(sem pacote)",SUMPRODUCT(MAX(('Pacotes'!$B$2:$B$201=B302)*('Pacotes'!$C$2:$C$201&lt;=A302)*(ROW('Pacotes'!$B$2:$B$201)-1)))))</f>
        <v/>
      </c>
    </row>
    <row r="303">
      <c r="C303" s="6" t="str">
        <f>IF(OR(A303="",B303=""),"",IF(SUMPRODUCT(MAX(('Pacotes'!$B$2:$B$201=B303)*('Pacotes'!$C$2:$C$201&lt;=A303)*(ROW('Pacotes'!$B$2:$B$201)-1)))=0,"(sem pacote)",SUMPRODUCT(MAX(('Pacotes'!$B$2:$B$201=B303)*('Pacotes'!$C$2:$C$201&lt;=A303)*(ROW('Pacotes'!$B$2:$B$201)-1)))))</f>
        <v/>
      </c>
    </row>
    <row r="304">
      <c r="C304" s="6" t="str">
        <f>IF(OR(A304="",B304=""),"",IF(SUMPRODUCT(MAX(('Pacotes'!$B$2:$B$201=B304)*('Pacotes'!$C$2:$C$201&lt;=A304)*(ROW('Pacotes'!$B$2:$B$201)-1)))=0,"(sem pacote)",SUMPRODUCT(MAX(('Pacotes'!$B$2:$B$201=B304)*('Pacotes'!$C$2:$C$201&lt;=A304)*(ROW('Pacotes'!$B$2:$B$201)-1)))))</f>
        <v/>
      </c>
    </row>
    <row r="305">
      <c r="C305" s="6" t="str">
        <f>IF(OR(A305="",B305=""),"",IF(SUMPRODUCT(MAX(('Pacotes'!$B$2:$B$201=B305)*('Pacotes'!$C$2:$C$201&lt;=A305)*(ROW('Pacotes'!$B$2:$B$201)-1)))=0,"(sem pacote)",SUMPRODUCT(MAX(('Pacotes'!$B$2:$B$201=B305)*('Pacotes'!$C$2:$C$201&lt;=A305)*(ROW('Pacotes'!$B$2:$B$201)-1)))))</f>
        <v/>
      </c>
    </row>
    <row r="306">
      <c r="C306" s="6" t="str">
        <f>IF(OR(A306="",B306=""),"",IF(SUMPRODUCT(MAX(('Pacotes'!$B$2:$B$201=B306)*('Pacotes'!$C$2:$C$201&lt;=A306)*(ROW('Pacotes'!$B$2:$B$201)-1)))=0,"(sem pacote)",SUMPRODUCT(MAX(('Pacotes'!$B$2:$B$201=B306)*('Pacotes'!$C$2:$C$201&lt;=A306)*(ROW('Pacotes'!$B$2:$B$201)-1)))))</f>
        <v/>
      </c>
    </row>
    <row r="307">
      <c r="C307" s="6" t="str">
        <f>IF(OR(A307="",B307=""),"",IF(SUMPRODUCT(MAX(('Pacotes'!$B$2:$B$201=B307)*('Pacotes'!$C$2:$C$201&lt;=A307)*(ROW('Pacotes'!$B$2:$B$201)-1)))=0,"(sem pacote)",SUMPRODUCT(MAX(('Pacotes'!$B$2:$B$201=B307)*('Pacotes'!$C$2:$C$201&lt;=A307)*(ROW('Pacotes'!$B$2:$B$201)-1)))))</f>
        <v/>
      </c>
    </row>
    <row r="308">
      <c r="C308" s="6" t="str">
        <f>IF(OR(A308="",B308=""),"",IF(SUMPRODUCT(MAX(('Pacotes'!$B$2:$B$201=B308)*('Pacotes'!$C$2:$C$201&lt;=A308)*(ROW('Pacotes'!$B$2:$B$201)-1)))=0,"(sem pacote)",SUMPRODUCT(MAX(('Pacotes'!$B$2:$B$201=B308)*('Pacotes'!$C$2:$C$201&lt;=A308)*(ROW('Pacotes'!$B$2:$B$201)-1)))))</f>
        <v/>
      </c>
    </row>
    <row r="309">
      <c r="C309" s="6" t="str">
        <f>IF(OR(A309="",B309=""),"",IF(SUMPRODUCT(MAX(('Pacotes'!$B$2:$B$201=B309)*('Pacotes'!$C$2:$C$201&lt;=A309)*(ROW('Pacotes'!$B$2:$B$201)-1)))=0,"(sem pacote)",SUMPRODUCT(MAX(('Pacotes'!$B$2:$B$201=B309)*('Pacotes'!$C$2:$C$201&lt;=A309)*(ROW('Pacotes'!$B$2:$B$201)-1)))))</f>
        <v/>
      </c>
    </row>
    <row r="310">
      <c r="C310" s="6" t="str">
        <f>IF(OR(A310="",B310=""),"",IF(SUMPRODUCT(MAX(('Pacotes'!$B$2:$B$201=B310)*('Pacotes'!$C$2:$C$201&lt;=A310)*(ROW('Pacotes'!$B$2:$B$201)-1)))=0,"(sem pacote)",SUMPRODUCT(MAX(('Pacotes'!$B$2:$B$201=B310)*('Pacotes'!$C$2:$C$201&lt;=A310)*(ROW('Pacotes'!$B$2:$B$201)-1)))))</f>
        <v/>
      </c>
    </row>
    <row r="311">
      <c r="C311" s="6" t="str">
        <f>IF(OR(A311="",B311=""),"",IF(SUMPRODUCT(MAX(('Pacotes'!$B$2:$B$201=B311)*('Pacotes'!$C$2:$C$201&lt;=A311)*(ROW('Pacotes'!$B$2:$B$201)-1)))=0,"(sem pacote)",SUMPRODUCT(MAX(('Pacotes'!$B$2:$B$201=B311)*('Pacotes'!$C$2:$C$201&lt;=A311)*(ROW('Pacotes'!$B$2:$B$201)-1)))))</f>
        <v/>
      </c>
    </row>
    <row r="312">
      <c r="C312" s="6" t="str">
        <f>IF(OR(A312="",B312=""),"",IF(SUMPRODUCT(MAX(('Pacotes'!$B$2:$B$201=B312)*('Pacotes'!$C$2:$C$201&lt;=A312)*(ROW('Pacotes'!$B$2:$B$201)-1)))=0,"(sem pacote)",SUMPRODUCT(MAX(('Pacotes'!$B$2:$B$201=B312)*('Pacotes'!$C$2:$C$201&lt;=A312)*(ROW('Pacotes'!$B$2:$B$201)-1)))))</f>
        <v/>
      </c>
    </row>
    <row r="313">
      <c r="C313" s="6" t="str">
        <f>IF(OR(A313="",B313=""),"",IF(SUMPRODUCT(MAX(('Pacotes'!$B$2:$B$201=B313)*('Pacotes'!$C$2:$C$201&lt;=A313)*(ROW('Pacotes'!$B$2:$B$201)-1)))=0,"(sem pacote)",SUMPRODUCT(MAX(('Pacotes'!$B$2:$B$201=B313)*('Pacotes'!$C$2:$C$201&lt;=A313)*(ROW('Pacotes'!$B$2:$B$201)-1)))))</f>
        <v/>
      </c>
    </row>
    <row r="314">
      <c r="C314" s="6" t="str">
        <f>IF(OR(A314="",B314=""),"",IF(SUMPRODUCT(MAX(('Pacotes'!$B$2:$B$201=B314)*('Pacotes'!$C$2:$C$201&lt;=A314)*(ROW('Pacotes'!$B$2:$B$201)-1)))=0,"(sem pacote)",SUMPRODUCT(MAX(('Pacotes'!$B$2:$B$201=B314)*('Pacotes'!$C$2:$C$201&lt;=A314)*(ROW('Pacotes'!$B$2:$B$201)-1)))))</f>
        <v/>
      </c>
    </row>
    <row r="315">
      <c r="C315" s="6" t="str">
        <f>IF(OR(A315="",B315=""),"",IF(SUMPRODUCT(MAX(('Pacotes'!$B$2:$B$201=B315)*('Pacotes'!$C$2:$C$201&lt;=A315)*(ROW('Pacotes'!$B$2:$B$201)-1)))=0,"(sem pacote)",SUMPRODUCT(MAX(('Pacotes'!$B$2:$B$201=B315)*('Pacotes'!$C$2:$C$201&lt;=A315)*(ROW('Pacotes'!$B$2:$B$201)-1)))))</f>
        <v/>
      </c>
    </row>
    <row r="316">
      <c r="C316" s="6" t="str">
        <f>IF(OR(A316="",B316=""),"",IF(SUMPRODUCT(MAX(('Pacotes'!$B$2:$B$201=B316)*('Pacotes'!$C$2:$C$201&lt;=A316)*(ROW('Pacotes'!$B$2:$B$201)-1)))=0,"(sem pacote)",SUMPRODUCT(MAX(('Pacotes'!$B$2:$B$201=B316)*('Pacotes'!$C$2:$C$201&lt;=A316)*(ROW('Pacotes'!$B$2:$B$201)-1)))))</f>
        <v/>
      </c>
    </row>
    <row r="317">
      <c r="C317" s="6" t="str">
        <f>IF(OR(A317="",B317=""),"",IF(SUMPRODUCT(MAX(('Pacotes'!$B$2:$B$201=B317)*('Pacotes'!$C$2:$C$201&lt;=A317)*(ROW('Pacotes'!$B$2:$B$201)-1)))=0,"(sem pacote)",SUMPRODUCT(MAX(('Pacotes'!$B$2:$B$201=B317)*('Pacotes'!$C$2:$C$201&lt;=A317)*(ROW('Pacotes'!$B$2:$B$201)-1)))))</f>
        <v/>
      </c>
    </row>
    <row r="318">
      <c r="C318" s="6" t="str">
        <f>IF(OR(A318="",B318=""),"",IF(SUMPRODUCT(MAX(('Pacotes'!$B$2:$B$201=B318)*('Pacotes'!$C$2:$C$201&lt;=A318)*(ROW('Pacotes'!$B$2:$B$201)-1)))=0,"(sem pacote)",SUMPRODUCT(MAX(('Pacotes'!$B$2:$B$201=B318)*('Pacotes'!$C$2:$C$201&lt;=A318)*(ROW('Pacotes'!$B$2:$B$201)-1)))))</f>
        <v/>
      </c>
    </row>
    <row r="319">
      <c r="C319" s="6" t="str">
        <f>IF(OR(A319="",B319=""),"",IF(SUMPRODUCT(MAX(('Pacotes'!$B$2:$B$201=B319)*('Pacotes'!$C$2:$C$201&lt;=A319)*(ROW('Pacotes'!$B$2:$B$201)-1)))=0,"(sem pacote)",SUMPRODUCT(MAX(('Pacotes'!$B$2:$B$201=B319)*('Pacotes'!$C$2:$C$201&lt;=A319)*(ROW('Pacotes'!$B$2:$B$201)-1)))))</f>
        <v/>
      </c>
    </row>
    <row r="320">
      <c r="C320" s="6" t="str">
        <f>IF(OR(A320="",B320=""),"",IF(SUMPRODUCT(MAX(('Pacotes'!$B$2:$B$201=B320)*('Pacotes'!$C$2:$C$201&lt;=A320)*(ROW('Pacotes'!$B$2:$B$201)-1)))=0,"(sem pacote)",SUMPRODUCT(MAX(('Pacotes'!$B$2:$B$201=B320)*('Pacotes'!$C$2:$C$201&lt;=A320)*(ROW('Pacotes'!$B$2:$B$201)-1)))))</f>
        <v/>
      </c>
    </row>
    <row r="321">
      <c r="C321" s="6" t="str">
        <f>IF(OR(A321="",B321=""),"",IF(SUMPRODUCT(MAX(('Pacotes'!$B$2:$B$201=B321)*('Pacotes'!$C$2:$C$201&lt;=A321)*(ROW('Pacotes'!$B$2:$B$201)-1)))=0,"(sem pacote)",SUMPRODUCT(MAX(('Pacotes'!$B$2:$B$201=B321)*('Pacotes'!$C$2:$C$201&lt;=A321)*(ROW('Pacotes'!$B$2:$B$201)-1)))))</f>
        <v/>
      </c>
    </row>
    <row r="322">
      <c r="C322" s="6" t="str">
        <f>IF(OR(A322="",B322=""),"",IF(SUMPRODUCT(MAX(('Pacotes'!$B$2:$B$201=B322)*('Pacotes'!$C$2:$C$201&lt;=A322)*(ROW('Pacotes'!$B$2:$B$201)-1)))=0,"(sem pacote)",SUMPRODUCT(MAX(('Pacotes'!$B$2:$B$201=B322)*('Pacotes'!$C$2:$C$201&lt;=A322)*(ROW('Pacotes'!$B$2:$B$201)-1)))))</f>
        <v/>
      </c>
    </row>
    <row r="323">
      <c r="C323" s="6" t="str">
        <f>IF(OR(A323="",B323=""),"",IF(SUMPRODUCT(MAX(('Pacotes'!$B$2:$B$201=B323)*('Pacotes'!$C$2:$C$201&lt;=A323)*(ROW('Pacotes'!$B$2:$B$201)-1)))=0,"(sem pacote)",SUMPRODUCT(MAX(('Pacotes'!$B$2:$B$201=B323)*('Pacotes'!$C$2:$C$201&lt;=A323)*(ROW('Pacotes'!$B$2:$B$201)-1)))))</f>
        <v/>
      </c>
    </row>
    <row r="324">
      <c r="C324" s="6" t="str">
        <f>IF(OR(A324="",B324=""),"",IF(SUMPRODUCT(MAX(('Pacotes'!$B$2:$B$201=B324)*('Pacotes'!$C$2:$C$201&lt;=A324)*(ROW('Pacotes'!$B$2:$B$201)-1)))=0,"(sem pacote)",SUMPRODUCT(MAX(('Pacotes'!$B$2:$B$201=B324)*('Pacotes'!$C$2:$C$201&lt;=A324)*(ROW('Pacotes'!$B$2:$B$201)-1)))))</f>
        <v/>
      </c>
    </row>
    <row r="325">
      <c r="C325" s="6" t="str">
        <f>IF(OR(A325="",B325=""),"",IF(SUMPRODUCT(MAX(('Pacotes'!$B$2:$B$201=B325)*('Pacotes'!$C$2:$C$201&lt;=A325)*(ROW('Pacotes'!$B$2:$B$201)-1)))=0,"(sem pacote)",SUMPRODUCT(MAX(('Pacotes'!$B$2:$B$201=B325)*('Pacotes'!$C$2:$C$201&lt;=A325)*(ROW('Pacotes'!$B$2:$B$201)-1)))))</f>
        <v/>
      </c>
    </row>
    <row r="326">
      <c r="C326" s="6" t="str">
        <f>IF(OR(A326="",B326=""),"",IF(SUMPRODUCT(MAX(('Pacotes'!$B$2:$B$201=B326)*('Pacotes'!$C$2:$C$201&lt;=A326)*(ROW('Pacotes'!$B$2:$B$201)-1)))=0,"(sem pacote)",SUMPRODUCT(MAX(('Pacotes'!$B$2:$B$201=B326)*('Pacotes'!$C$2:$C$201&lt;=A326)*(ROW('Pacotes'!$B$2:$B$201)-1)))))</f>
        <v/>
      </c>
    </row>
    <row r="327">
      <c r="C327" s="6" t="str">
        <f>IF(OR(A327="",B327=""),"",IF(SUMPRODUCT(MAX(('Pacotes'!$B$2:$B$201=B327)*('Pacotes'!$C$2:$C$201&lt;=A327)*(ROW('Pacotes'!$B$2:$B$201)-1)))=0,"(sem pacote)",SUMPRODUCT(MAX(('Pacotes'!$B$2:$B$201=B327)*('Pacotes'!$C$2:$C$201&lt;=A327)*(ROW('Pacotes'!$B$2:$B$201)-1)))))</f>
        <v/>
      </c>
    </row>
    <row r="328">
      <c r="C328" s="6" t="str">
        <f>IF(OR(A328="",B328=""),"",IF(SUMPRODUCT(MAX(('Pacotes'!$B$2:$B$201=B328)*('Pacotes'!$C$2:$C$201&lt;=A328)*(ROW('Pacotes'!$B$2:$B$201)-1)))=0,"(sem pacote)",SUMPRODUCT(MAX(('Pacotes'!$B$2:$B$201=B328)*('Pacotes'!$C$2:$C$201&lt;=A328)*(ROW('Pacotes'!$B$2:$B$201)-1)))))</f>
        <v/>
      </c>
    </row>
    <row r="329">
      <c r="C329" s="6" t="str">
        <f>IF(OR(A329="",B329=""),"",IF(SUMPRODUCT(MAX(('Pacotes'!$B$2:$B$201=B329)*('Pacotes'!$C$2:$C$201&lt;=A329)*(ROW('Pacotes'!$B$2:$B$201)-1)))=0,"(sem pacote)",SUMPRODUCT(MAX(('Pacotes'!$B$2:$B$201=B329)*('Pacotes'!$C$2:$C$201&lt;=A329)*(ROW('Pacotes'!$B$2:$B$201)-1)))))</f>
        <v/>
      </c>
    </row>
    <row r="330">
      <c r="C330" s="6" t="str">
        <f>IF(OR(A330="",B330=""),"",IF(SUMPRODUCT(MAX(('Pacotes'!$B$2:$B$201=B330)*('Pacotes'!$C$2:$C$201&lt;=A330)*(ROW('Pacotes'!$B$2:$B$201)-1)))=0,"(sem pacote)",SUMPRODUCT(MAX(('Pacotes'!$B$2:$B$201=B330)*('Pacotes'!$C$2:$C$201&lt;=A330)*(ROW('Pacotes'!$B$2:$B$201)-1)))))</f>
        <v/>
      </c>
    </row>
    <row r="331">
      <c r="C331" s="6" t="str">
        <f>IF(OR(A331="",B331=""),"",IF(SUMPRODUCT(MAX(('Pacotes'!$B$2:$B$201=B331)*('Pacotes'!$C$2:$C$201&lt;=A331)*(ROW('Pacotes'!$B$2:$B$201)-1)))=0,"(sem pacote)",SUMPRODUCT(MAX(('Pacotes'!$B$2:$B$201=B331)*('Pacotes'!$C$2:$C$201&lt;=A331)*(ROW('Pacotes'!$B$2:$B$201)-1)))))</f>
        <v/>
      </c>
    </row>
    <row r="332">
      <c r="C332" s="6" t="str">
        <f>IF(OR(A332="",B332=""),"",IF(SUMPRODUCT(MAX(('Pacotes'!$B$2:$B$201=B332)*('Pacotes'!$C$2:$C$201&lt;=A332)*(ROW('Pacotes'!$B$2:$B$201)-1)))=0,"(sem pacote)",SUMPRODUCT(MAX(('Pacotes'!$B$2:$B$201=B332)*('Pacotes'!$C$2:$C$201&lt;=A332)*(ROW('Pacotes'!$B$2:$B$201)-1)))))</f>
        <v/>
      </c>
    </row>
    <row r="333">
      <c r="C333" s="6" t="str">
        <f>IF(OR(A333="",B333=""),"",IF(SUMPRODUCT(MAX(('Pacotes'!$B$2:$B$201=B333)*('Pacotes'!$C$2:$C$201&lt;=A333)*(ROW('Pacotes'!$B$2:$B$201)-1)))=0,"(sem pacote)",SUMPRODUCT(MAX(('Pacotes'!$B$2:$B$201=B333)*('Pacotes'!$C$2:$C$201&lt;=A333)*(ROW('Pacotes'!$B$2:$B$201)-1)))))</f>
        <v/>
      </c>
    </row>
    <row r="334">
      <c r="C334" s="6" t="str">
        <f>IF(OR(A334="",B334=""),"",IF(SUMPRODUCT(MAX(('Pacotes'!$B$2:$B$201=B334)*('Pacotes'!$C$2:$C$201&lt;=A334)*(ROW('Pacotes'!$B$2:$B$201)-1)))=0,"(sem pacote)",SUMPRODUCT(MAX(('Pacotes'!$B$2:$B$201=B334)*('Pacotes'!$C$2:$C$201&lt;=A334)*(ROW('Pacotes'!$B$2:$B$201)-1)))))</f>
        <v/>
      </c>
    </row>
    <row r="335">
      <c r="C335" s="6" t="str">
        <f>IF(OR(A335="",B335=""),"",IF(SUMPRODUCT(MAX(('Pacotes'!$B$2:$B$201=B335)*('Pacotes'!$C$2:$C$201&lt;=A335)*(ROW('Pacotes'!$B$2:$B$201)-1)))=0,"(sem pacote)",SUMPRODUCT(MAX(('Pacotes'!$B$2:$B$201=B335)*('Pacotes'!$C$2:$C$201&lt;=A335)*(ROW('Pacotes'!$B$2:$B$201)-1)))))</f>
        <v/>
      </c>
    </row>
    <row r="336">
      <c r="C336" s="6" t="str">
        <f>IF(OR(A336="",B336=""),"",IF(SUMPRODUCT(MAX(('Pacotes'!$B$2:$B$201=B336)*('Pacotes'!$C$2:$C$201&lt;=A336)*(ROW('Pacotes'!$B$2:$B$201)-1)))=0,"(sem pacote)",SUMPRODUCT(MAX(('Pacotes'!$B$2:$B$201=B336)*('Pacotes'!$C$2:$C$201&lt;=A336)*(ROW('Pacotes'!$B$2:$B$201)-1)))))</f>
        <v/>
      </c>
    </row>
    <row r="337">
      <c r="C337" s="6" t="str">
        <f>IF(OR(A337="",B337=""),"",IF(SUMPRODUCT(MAX(('Pacotes'!$B$2:$B$201=B337)*('Pacotes'!$C$2:$C$201&lt;=A337)*(ROW('Pacotes'!$B$2:$B$201)-1)))=0,"(sem pacote)",SUMPRODUCT(MAX(('Pacotes'!$B$2:$B$201=B337)*('Pacotes'!$C$2:$C$201&lt;=A337)*(ROW('Pacotes'!$B$2:$B$201)-1)))))</f>
        <v/>
      </c>
    </row>
    <row r="338">
      <c r="C338" s="6" t="str">
        <f>IF(OR(A338="",B338=""),"",IF(SUMPRODUCT(MAX(('Pacotes'!$B$2:$B$201=B338)*('Pacotes'!$C$2:$C$201&lt;=A338)*(ROW('Pacotes'!$B$2:$B$201)-1)))=0,"(sem pacote)",SUMPRODUCT(MAX(('Pacotes'!$B$2:$B$201=B338)*('Pacotes'!$C$2:$C$201&lt;=A338)*(ROW('Pacotes'!$B$2:$B$201)-1)))))</f>
        <v/>
      </c>
    </row>
    <row r="339">
      <c r="C339" s="6" t="str">
        <f>IF(OR(A339="",B339=""),"",IF(SUMPRODUCT(MAX(('Pacotes'!$B$2:$B$201=B339)*('Pacotes'!$C$2:$C$201&lt;=A339)*(ROW('Pacotes'!$B$2:$B$201)-1)))=0,"(sem pacote)",SUMPRODUCT(MAX(('Pacotes'!$B$2:$B$201=B339)*('Pacotes'!$C$2:$C$201&lt;=A339)*(ROW('Pacotes'!$B$2:$B$201)-1)))))</f>
        <v/>
      </c>
    </row>
    <row r="340">
      <c r="C340" s="6" t="str">
        <f>IF(OR(A340="",B340=""),"",IF(SUMPRODUCT(MAX(('Pacotes'!$B$2:$B$201=B340)*('Pacotes'!$C$2:$C$201&lt;=A340)*(ROW('Pacotes'!$B$2:$B$201)-1)))=0,"(sem pacote)",SUMPRODUCT(MAX(('Pacotes'!$B$2:$B$201=B340)*('Pacotes'!$C$2:$C$201&lt;=A340)*(ROW('Pacotes'!$B$2:$B$201)-1)))))</f>
        <v/>
      </c>
    </row>
    <row r="341">
      <c r="C341" s="6" t="str">
        <f>IF(OR(A341="",B341=""),"",IF(SUMPRODUCT(MAX(('Pacotes'!$B$2:$B$201=B341)*('Pacotes'!$C$2:$C$201&lt;=A341)*(ROW('Pacotes'!$B$2:$B$201)-1)))=0,"(sem pacote)",SUMPRODUCT(MAX(('Pacotes'!$B$2:$B$201=B341)*('Pacotes'!$C$2:$C$201&lt;=A341)*(ROW('Pacotes'!$B$2:$B$201)-1)))))</f>
        <v/>
      </c>
    </row>
    <row r="342">
      <c r="C342" s="6" t="str">
        <f>IF(OR(A342="",B342=""),"",IF(SUMPRODUCT(MAX(('Pacotes'!$B$2:$B$201=B342)*('Pacotes'!$C$2:$C$201&lt;=A342)*(ROW('Pacotes'!$B$2:$B$201)-1)))=0,"(sem pacote)",SUMPRODUCT(MAX(('Pacotes'!$B$2:$B$201=B342)*('Pacotes'!$C$2:$C$201&lt;=A342)*(ROW('Pacotes'!$B$2:$B$201)-1)))))</f>
        <v/>
      </c>
    </row>
    <row r="343">
      <c r="C343" s="6" t="str">
        <f>IF(OR(A343="",B343=""),"",IF(SUMPRODUCT(MAX(('Pacotes'!$B$2:$B$201=B343)*('Pacotes'!$C$2:$C$201&lt;=A343)*(ROW('Pacotes'!$B$2:$B$201)-1)))=0,"(sem pacote)",SUMPRODUCT(MAX(('Pacotes'!$B$2:$B$201=B343)*('Pacotes'!$C$2:$C$201&lt;=A343)*(ROW('Pacotes'!$B$2:$B$201)-1)))))</f>
        <v/>
      </c>
    </row>
    <row r="344">
      <c r="C344" s="6" t="str">
        <f>IF(OR(A344="",B344=""),"",IF(SUMPRODUCT(MAX(('Pacotes'!$B$2:$B$201=B344)*('Pacotes'!$C$2:$C$201&lt;=A344)*(ROW('Pacotes'!$B$2:$B$201)-1)))=0,"(sem pacote)",SUMPRODUCT(MAX(('Pacotes'!$B$2:$B$201=B344)*('Pacotes'!$C$2:$C$201&lt;=A344)*(ROW('Pacotes'!$B$2:$B$201)-1)))))</f>
        <v/>
      </c>
    </row>
    <row r="345">
      <c r="C345" s="6" t="str">
        <f>IF(OR(A345="",B345=""),"",IF(SUMPRODUCT(MAX(('Pacotes'!$B$2:$B$201=B345)*('Pacotes'!$C$2:$C$201&lt;=A345)*(ROW('Pacotes'!$B$2:$B$201)-1)))=0,"(sem pacote)",SUMPRODUCT(MAX(('Pacotes'!$B$2:$B$201=B345)*('Pacotes'!$C$2:$C$201&lt;=A345)*(ROW('Pacotes'!$B$2:$B$201)-1)))))</f>
        <v/>
      </c>
    </row>
    <row r="346">
      <c r="C346" s="6" t="str">
        <f>IF(OR(A346="",B346=""),"",IF(SUMPRODUCT(MAX(('Pacotes'!$B$2:$B$201=B346)*('Pacotes'!$C$2:$C$201&lt;=A346)*(ROW('Pacotes'!$B$2:$B$201)-1)))=0,"(sem pacote)",SUMPRODUCT(MAX(('Pacotes'!$B$2:$B$201=B346)*('Pacotes'!$C$2:$C$201&lt;=A346)*(ROW('Pacotes'!$B$2:$B$201)-1)))))</f>
        <v/>
      </c>
    </row>
    <row r="347">
      <c r="C347" s="6" t="str">
        <f>IF(OR(A347="",B347=""),"",IF(SUMPRODUCT(MAX(('Pacotes'!$B$2:$B$201=B347)*('Pacotes'!$C$2:$C$201&lt;=A347)*(ROW('Pacotes'!$B$2:$B$201)-1)))=0,"(sem pacote)",SUMPRODUCT(MAX(('Pacotes'!$B$2:$B$201=B347)*('Pacotes'!$C$2:$C$201&lt;=A347)*(ROW('Pacotes'!$B$2:$B$201)-1)))))</f>
        <v/>
      </c>
    </row>
    <row r="348">
      <c r="C348" s="6" t="str">
        <f>IF(OR(A348="",B348=""),"",IF(SUMPRODUCT(MAX(('Pacotes'!$B$2:$B$201=B348)*('Pacotes'!$C$2:$C$201&lt;=A348)*(ROW('Pacotes'!$B$2:$B$201)-1)))=0,"(sem pacote)",SUMPRODUCT(MAX(('Pacotes'!$B$2:$B$201=B348)*('Pacotes'!$C$2:$C$201&lt;=A348)*(ROW('Pacotes'!$B$2:$B$201)-1)))))</f>
        <v/>
      </c>
    </row>
    <row r="349">
      <c r="C349" s="6" t="str">
        <f>IF(OR(A349="",B349=""),"",IF(SUMPRODUCT(MAX(('Pacotes'!$B$2:$B$201=B349)*('Pacotes'!$C$2:$C$201&lt;=A349)*(ROW('Pacotes'!$B$2:$B$201)-1)))=0,"(sem pacote)",SUMPRODUCT(MAX(('Pacotes'!$B$2:$B$201=B349)*('Pacotes'!$C$2:$C$201&lt;=A349)*(ROW('Pacotes'!$B$2:$B$201)-1)))))</f>
        <v/>
      </c>
    </row>
    <row r="350">
      <c r="C350" s="6" t="str">
        <f>IF(OR(A350="",B350=""),"",IF(SUMPRODUCT(MAX(('Pacotes'!$B$2:$B$201=B350)*('Pacotes'!$C$2:$C$201&lt;=A350)*(ROW('Pacotes'!$B$2:$B$201)-1)))=0,"(sem pacote)",SUMPRODUCT(MAX(('Pacotes'!$B$2:$B$201=B350)*('Pacotes'!$C$2:$C$201&lt;=A350)*(ROW('Pacotes'!$B$2:$B$201)-1)))))</f>
        <v/>
      </c>
    </row>
    <row r="351">
      <c r="C351" s="6" t="str">
        <f>IF(OR(A351="",B351=""),"",IF(SUMPRODUCT(MAX(('Pacotes'!$B$2:$B$201=B351)*('Pacotes'!$C$2:$C$201&lt;=A351)*(ROW('Pacotes'!$B$2:$B$201)-1)))=0,"(sem pacote)",SUMPRODUCT(MAX(('Pacotes'!$B$2:$B$201=B351)*('Pacotes'!$C$2:$C$201&lt;=A351)*(ROW('Pacotes'!$B$2:$B$201)-1)))))</f>
        <v/>
      </c>
    </row>
    <row r="352">
      <c r="C352" s="6" t="str">
        <f>IF(OR(A352="",B352=""),"",IF(SUMPRODUCT(MAX(('Pacotes'!$B$2:$B$201=B352)*('Pacotes'!$C$2:$C$201&lt;=A352)*(ROW('Pacotes'!$B$2:$B$201)-1)))=0,"(sem pacote)",SUMPRODUCT(MAX(('Pacotes'!$B$2:$B$201=B352)*('Pacotes'!$C$2:$C$201&lt;=A352)*(ROW('Pacotes'!$B$2:$B$201)-1)))))</f>
        <v/>
      </c>
    </row>
    <row r="353">
      <c r="C353" s="6" t="str">
        <f>IF(OR(A353="",B353=""),"",IF(SUMPRODUCT(MAX(('Pacotes'!$B$2:$B$201=B353)*('Pacotes'!$C$2:$C$201&lt;=A353)*(ROW('Pacotes'!$B$2:$B$201)-1)))=0,"(sem pacote)",SUMPRODUCT(MAX(('Pacotes'!$B$2:$B$201=B353)*('Pacotes'!$C$2:$C$201&lt;=A353)*(ROW('Pacotes'!$B$2:$B$201)-1)))))</f>
        <v/>
      </c>
    </row>
    <row r="354">
      <c r="C354" s="6" t="str">
        <f>IF(OR(A354="",B354=""),"",IF(SUMPRODUCT(MAX(('Pacotes'!$B$2:$B$201=B354)*('Pacotes'!$C$2:$C$201&lt;=A354)*(ROW('Pacotes'!$B$2:$B$201)-1)))=0,"(sem pacote)",SUMPRODUCT(MAX(('Pacotes'!$B$2:$B$201=B354)*('Pacotes'!$C$2:$C$201&lt;=A354)*(ROW('Pacotes'!$B$2:$B$201)-1)))))</f>
        <v/>
      </c>
    </row>
    <row r="355">
      <c r="C355" s="6" t="str">
        <f>IF(OR(A355="",B355=""),"",IF(SUMPRODUCT(MAX(('Pacotes'!$B$2:$B$201=B355)*('Pacotes'!$C$2:$C$201&lt;=A355)*(ROW('Pacotes'!$B$2:$B$201)-1)))=0,"(sem pacote)",SUMPRODUCT(MAX(('Pacotes'!$B$2:$B$201=B355)*('Pacotes'!$C$2:$C$201&lt;=A355)*(ROW('Pacotes'!$B$2:$B$201)-1)))))</f>
        <v/>
      </c>
    </row>
    <row r="356">
      <c r="C356" s="6" t="str">
        <f>IF(OR(A356="",B356=""),"",IF(SUMPRODUCT(MAX(('Pacotes'!$B$2:$B$201=B356)*('Pacotes'!$C$2:$C$201&lt;=A356)*(ROW('Pacotes'!$B$2:$B$201)-1)))=0,"(sem pacote)",SUMPRODUCT(MAX(('Pacotes'!$B$2:$B$201=B356)*('Pacotes'!$C$2:$C$201&lt;=A356)*(ROW('Pacotes'!$B$2:$B$201)-1)))))</f>
        <v/>
      </c>
    </row>
    <row r="357">
      <c r="C357" s="6" t="str">
        <f>IF(OR(A357="",B357=""),"",IF(SUMPRODUCT(MAX(('Pacotes'!$B$2:$B$201=B357)*('Pacotes'!$C$2:$C$201&lt;=A357)*(ROW('Pacotes'!$B$2:$B$201)-1)))=0,"(sem pacote)",SUMPRODUCT(MAX(('Pacotes'!$B$2:$B$201=B357)*('Pacotes'!$C$2:$C$201&lt;=A357)*(ROW('Pacotes'!$B$2:$B$201)-1)))))</f>
        <v/>
      </c>
    </row>
    <row r="358">
      <c r="C358" s="6" t="str">
        <f>IF(OR(A358="",B358=""),"",IF(SUMPRODUCT(MAX(('Pacotes'!$B$2:$B$201=B358)*('Pacotes'!$C$2:$C$201&lt;=A358)*(ROW('Pacotes'!$B$2:$B$201)-1)))=0,"(sem pacote)",SUMPRODUCT(MAX(('Pacotes'!$B$2:$B$201=B358)*('Pacotes'!$C$2:$C$201&lt;=A358)*(ROW('Pacotes'!$B$2:$B$201)-1)))))</f>
        <v/>
      </c>
    </row>
    <row r="359">
      <c r="C359" s="6" t="str">
        <f>IF(OR(A359="",B359=""),"",IF(SUMPRODUCT(MAX(('Pacotes'!$B$2:$B$201=B359)*('Pacotes'!$C$2:$C$201&lt;=A359)*(ROW('Pacotes'!$B$2:$B$201)-1)))=0,"(sem pacote)",SUMPRODUCT(MAX(('Pacotes'!$B$2:$B$201=B359)*('Pacotes'!$C$2:$C$201&lt;=A359)*(ROW('Pacotes'!$B$2:$B$201)-1)))))</f>
        <v/>
      </c>
    </row>
    <row r="360">
      <c r="C360" s="6" t="str">
        <f>IF(OR(A360="",B360=""),"",IF(SUMPRODUCT(MAX(('Pacotes'!$B$2:$B$201=B360)*('Pacotes'!$C$2:$C$201&lt;=A360)*(ROW('Pacotes'!$B$2:$B$201)-1)))=0,"(sem pacote)",SUMPRODUCT(MAX(('Pacotes'!$B$2:$B$201=B360)*('Pacotes'!$C$2:$C$201&lt;=A360)*(ROW('Pacotes'!$B$2:$B$201)-1)))))</f>
        <v/>
      </c>
    </row>
    <row r="361">
      <c r="C361" s="6" t="str">
        <f>IF(OR(A361="",B361=""),"",IF(SUMPRODUCT(MAX(('Pacotes'!$B$2:$B$201=B361)*('Pacotes'!$C$2:$C$201&lt;=A361)*(ROW('Pacotes'!$B$2:$B$201)-1)))=0,"(sem pacote)",SUMPRODUCT(MAX(('Pacotes'!$B$2:$B$201=B361)*('Pacotes'!$C$2:$C$201&lt;=A361)*(ROW('Pacotes'!$B$2:$B$201)-1)))))</f>
        <v/>
      </c>
    </row>
    <row r="362">
      <c r="C362" s="6" t="str">
        <f>IF(OR(A362="",B362=""),"",IF(SUMPRODUCT(MAX(('Pacotes'!$B$2:$B$201=B362)*('Pacotes'!$C$2:$C$201&lt;=A362)*(ROW('Pacotes'!$B$2:$B$201)-1)))=0,"(sem pacote)",SUMPRODUCT(MAX(('Pacotes'!$B$2:$B$201=B362)*('Pacotes'!$C$2:$C$201&lt;=A362)*(ROW('Pacotes'!$B$2:$B$201)-1)))))</f>
        <v/>
      </c>
    </row>
    <row r="363">
      <c r="C363" s="6" t="str">
        <f>IF(OR(A363="",B363=""),"",IF(SUMPRODUCT(MAX(('Pacotes'!$B$2:$B$201=B363)*('Pacotes'!$C$2:$C$201&lt;=A363)*(ROW('Pacotes'!$B$2:$B$201)-1)))=0,"(sem pacote)",SUMPRODUCT(MAX(('Pacotes'!$B$2:$B$201=B363)*('Pacotes'!$C$2:$C$201&lt;=A363)*(ROW('Pacotes'!$B$2:$B$201)-1)))))</f>
        <v/>
      </c>
    </row>
    <row r="364">
      <c r="C364" s="6" t="str">
        <f>IF(OR(A364="",B364=""),"",IF(SUMPRODUCT(MAX(('Pacotes'!$B$2:$B$201=B364)*('Pacotes'!$C$2:$C$201&lt;=A364)*(ROW('Pacotes'!$B$2:$B$201)-1)))=0,"(sem pacote)",SUMPRODUCT(MAX(('Pacotes'!$B$2:$B$201=B364)*('Pacotes'!$C$2:$C$201&lt;=A364)*(ROW('Pacotes'!$B$2:$B$201)-1)))))</f>
        <v/>
      </c>
    </row>
    <row r="365">
      <c r="C365" s="6" t="str">
        <f>IF(OR(A365="",B365=""),"",IF(SUMPRODUCT(MAX(('Pacotes'!$B$2:$B$201=B365)*('Pacotes'!$C$2:$C$201&lt;=A365)*(ROW('Pacotes'!$B$2:$B$201)-1)))=0,"(sem pacote)",SUMPRODUCT(MAX(('Pacotes'!$B$2:$B$201=B365)*('Pacotes'!$C$2:$C$201&lt;=A365)*(ROW('Pacotes'!$B$2:$B$201)-1)))))</f>
        <v/>
      </c>
    </row>
    <row r="366">
      <c r="C366" s="6" t="str">
        <f>IF(OR(A366="",B366=""),"",IF(SUMPRODUCT(MAX(('Pacotes'!$B$2:$B$201=B366)*('Pacotes'!$C$2:$C$201&lt;=A366)*(ROW('Pacotes'!$B$2:$B$201)-1)))=0,"(sem pacote)",SUMPRODUCT(MAX(('Pacotes'!$B$2:$B$201=B366)*('Pacotes'!$C$2:$C$201&lt;=A366)*(ROW('Pacotes'!$B$2:$B$201)-1)))))</f>
        <v/>
      </c>
    </row>
    <row r="367">
      <c r="C367" s="6" t="str">
        <f>IF(OR(A367="",B367=""),"",IF(SUMPRODUCT(MAX(('Pacotes'!$B$2:$B$201=B367)*('Pacotes'!$C$2:$C$201&lt;=A367)*(ROW('Pacotes'!$B$2:$B$201)-1)))=0,"(sem pacote)",SUMPRODUCT(MAX(('Pacotes'!$B$2:$B$201=B367)*('Pacotes'!$C$2:$C$201&lt;=A367)*(ROW('Pacotes'!$B$2:$B$201)-1)))))</f>
        <v/>
      </c>
    </row>
    <row r="368">
      <c r="C368" s="6" t="str">
        <f>IF(OR(A368="",B368=""),"",IF(SUMPRODUCT(MAX(('Pacotes'!$B$2:$B$201=B368)*('Pacotes'!$C$2:$C$201&lt;=A368)*(ROW('Pacotes'!$B$2:$B$201)-1)))=0,"(sem pacote)",SUMPRODUCT(MAX(('Pacotes'!$B$2:$B$201=B368)*('Pacotes'!$C$2:$C$201&lt;=A368)*(ROW('Pacotes'!$B$2:$B$201)-1)))))</f>
        <v/>
      </c>
    </row>
    <row r="369">
      <c r="C369" s="6" t="str">
        <f>IF(OR(A369="",B369=""),"",IF(SUMPRODUCT(MAX(('Pacotes'!$B$2:$B$201=B369)*('Pacotes'!$C$2:$C$201&lt;=A369)*(ROW('Pacotes'!$B$2:$B$201)-1)))=0,"(sem pacote)",SUMPRODUCT(MAX(('Pacotes'!$B$2:$B$201=B369)*('Pacotes'!$C$2:$C$201&lt;=A369)*(ROW('Pacotes'!$B$2:$B$201)-1)))))</f>
        <v/>
      </c>
    </row>
    <row r="370">
      <c r="C370" s="6" t="str">
        <f>IF(OR(A370="",B370=""),"",IF(SUMPRODUCT(MAX(('Pacotes'!$B$2:$B$201=B370)*('Pacotes'!$C$2:$C$201&lt;=A370)*(ROW('Pacotes'!$B$2:$B$201)-1)))=0,"(sem pacote)",SUMPRODUCT(MAX(('Pacotes'!$B$2:$B$201=B370)*('Pacotes'!$C$2:$C$201&lt;=A370)*(ROW('Pacotes'!$B$2:$B$201)-1)))))</f>
        <v/>
      </c>
    </row>
    <row r="371">
      <c r="C371" s="6" t="str">
        <f>IF(OR(A371="",B371=""),"",IF(SUMPRODUCT(MAX(('Pacotes'!$B$2:$B$201=B371)*('Pacotes'!$C$2:$C$201&lt;=A371)*(ROW('Pacotes'!$B$2:$B$201)-1)))=0,"(sem pacote)",SUMPRODUCT(MAX(('Pacotes'!$B$2:$B$201=B371)*('Pacotes'!$C$2:$C$201&lt;=A371)*(ROW('Pacotes'!$B$2:$B$201)-1)))))</f>
        <v/>
      </c>
    </row>
    <row r="372">
      <c r="C372" s="6" t="str">
        <f>IF(OR(A372="",B372=""),"",IF(SUMPRODUCT(MAX(('Pacotes'!$B$2:$B$201=B372)*('Pacotes'!$C$2:$C$201&lt;=A372)*(ROW('Pacotes'!$B$2:$B$201)-1)))=0,"(sem pacote)",SUMPRODUCT(MAX(('Pacotes'!$B$2:$B$201=B372)*('Pacotes'!$C$2:$C$201&lt;=A372)*(ROW('Pacotes'!$B$2:$B$201)-1)))))</f>
        <v/>
      </c>
    </row>
    <row r="373">
      <c r="C373" s="6" t="str">
        <f>IF(OR(A373="",B373=""),"",IF(SUMPRODUCT(MAX(('Pacotes'!$B$2:$B$201=B373)*('Pacotes'!$C$2:$C$201&lt;=A373)*(ROW('Pacotes'!$B$2:$B$201)-1)))=0,"(sem pacote)",SUMPRODUCT(MAX(('Pacotes'!$B$2:$B$201=B373)*('Pacotes'!$C$2:$C$201&lt;=A373)*(ROW('Pacotes'!$B$2:$B$201)-1)))))</f>
        <v/>
      </c>
    </row>
    <row r="374">
      <c r="C374" s="6" t="str">
        <f>IF(OR(A374="",B374=""),"",IF(SUMPRODUCT(MAX(('Pacotes'!$B$2:$B$201=B374)*('Pacotes'!$C$2:$C$201&lt;=A374)*(ROW('Pacotes'!$B$2:$B$201)-1)))=0,"(sem pacote)",SUMPRODUCT(MAX(('Pacotes'!$B$2:$B$201=B374)*('Pacotes'!$C$2:$C$201&lt;=A374)*(ROW('Pacotes'!$B$2:$B$201)-1)))))</f>
        <v/>
      </c>
    </row>
    <row r="375">
      <c r="C375" s="6" t="str">
        <f>IF(OR(A375="",B375=""),"",IF(SUMPRODUCT(MAX(('Pacotes'!$B$2:$B$201=B375)*('Pacotes'!$C$2:$C$201&lt;=A375)*(ROW('Pacotes'!$B$2:$B$201)-1)))=0,"(sem pacote)",SUMPRODUCT(MAX(('Pacotes'!$B$2:$B$201=B375)*('Pacotes'!$C$2:$C$201&lt;=A375)*(ROW('Pacotes'!$B$2:$B$201)-1)))))</f>
        <v/>
      </c>
    </row>
    <row r="376">
      <c r="C376" s="6" t="str">
        <f>IF(OR(A376="",B376=""),"",IF(SUMPRODUCT(MAX(('Pacotes'!$B$2:$B$201=B376)*('Pacotes'!$C$2:$C$201&lt;=A376)*(ROW('Pacotes'!$B$2:$B$201)-1)))=0,"(sem pacote)",SUMPRODUCT(MAX(('Pacotes'!$B$2:$B$201=B376)*('Pacotes'!$C$2:$C$201&lt;=A376)*(ROW('Pacotes'!$B$2:$B$201)-1)))))</f>
        <v/>
      </c>
    </row>
    <row r="377">
      <c r="C377" s="6" t="str">
        <f>IF(OR(A377="",B377=""),"",IF(SUMPRODUCT(MAX(('Pacotes'!$B$2:$B$201=B377)*('Pacotes'!$C$2:$C$201&lt;=A377)*(ROW('Pacotes'!$B$2:$B$201)-1)))=0,"(sem pacote)",SUMPRODUCT(MAX(('Pacotes'!$B$2:$B$201=B377)*('Pacotes'!$C$2:$C$201&lt;=A377)*(ROW('Pacotes'!$B$2:$B$201)-1)))))</f>
        <v/>
      </c>
    </row>
    <row r="378">
      <c r="C378" s="6" t="str">
        <f>IF(OR(A378="",B378=""),"",IF(SUMPRODUCT(MAX(('Pacotes'!$B$2:$B$201=B378)*('Pacotes'!$C$2:$C$201&lt;=A378)*(ROW('Pacotes'!$B$2:$B$201)-1)))=0,"(sem pacote)",SUMPRODUCT(MAX(('Pacotes'!$B$2:$B$201=B378)*('Pacotes'!$C$2:$C$201&lt;=A378)*(ROW('Pacotes'!$B$2:$B$201)-1)))))</f>
        <v/>
      </c>
    </row>
    <row r="379">
      <c r="C379" s="6" t="str">
        <f>IF(OR(A379="",B379=""),"",IF(SUMPRODUCT(MAX(('Pacotes'!$B$2:$B$201=B379)*('Pacotes'!$C$2:$C$201&lt;=A379)*(ROW('Pacotes'!$B$2:$B$201)-1)))=0,"(sem pacote)",SUMPRODUCT(MAX(('Pacotes'!$B$2:$B$201=B379)*('Pacotes'!$C$2:$C$201&lt;=A379)*(ROW('Pacotes'!$B$2:$B$201)-1)))))</f>
        <v/>
      </c>
    </row>
    <row r="380">
      <c r="C380" s="6" t="str">
        <f>IF(OR(A380="",B380=""),"",IF(SUMPRODUCT(MAX(('Pacotes'!$B$2:$B$201=B380)*('Pacotes'!$C$2:$C$201&lt;=A380)*(ROW('Pacotes'!$B$2:$B$201)-1)))=0,"(sem pacote)",SUMPRODUCT(MAX(('Pacotes'!$B$2:$B$201=B380)*('Pacotes'!$C$2:$C$201&lt;=A380)*(ROW('Pacotes'!$B$2:$B$201)-1)))))</f>
        <v/>
      </c>
    </row>
    <row r="381">
      <c r="C381" s="6" t="str">
        <f>IF(OR(A381="",B381=""),"",IF(SUMPRODUCT(MAX(('Pacotes'!$B$2:$B$201=B381)*('Pacotes'!$C$2:$C$201&lt;=A381)*(ROW('Pacotes'!$B$2:$B$201)-1)))=0,"(sem pacote)",SUMPRODUCT(MAX(('Pacotes'!$B$2:$B$201=B381)*('Pacotes'!$C$2:$C$201&lt;=A381)*(ROW('Pacotes'!$B$2:$B$201)-1)))))</f>
        <v/>
      </c>
    </row>
    <row r="382">
      <c r="C382" s="6" t="str">
        <f>IF(OR(A382="",B382=""),"",IF(SUMPRODUCT(MAX(('Pacotes'!$B$2:$B$201=B382)*('Pacotes'!$C$2:$C$201&lt;=A382)*(ROW('Pacotes'!$B$2:$B$201)-1)))=0,"(sem pacote)",SUMPRODUCT(MAX(('Pacotes'!$B$2:$B$201=B382)*('Pacotes'!$C$2:$C$201&lt;=A382)*(ROW('Pacotes'!$B$2:$B$201)-1)))))</f>
        <v/>
      </c>
    </row>
    <row r="383">
      <c r="C383" s="6" t="str">
        <f>IF(OR(A383="",B383=""),"",IF(SUMPRODUCT(MAX(('Pacotes'!$B$2:$B$201=B383)*('Pacotes'!$C$2:$C$201&lt;=A383)*(ROW('Pacotes'!$B$2:$B$201)-1)))=0,"(sem pacote)",SUMPRODUCT(MAX(('Pacotes'!$B$2:$B$201=B383)*('Pacotes'!$C$2:$C$201&lt;=A383)*(ROW('Pacotes'!$B$2:$B$201)-1)))))</f>
        <v/>
      </c>
    </row>
    <row r="384">
      <c r="C384" s="6" t="str">
        <f>IF(OR(A384="",B384=""),"",IF(SUMPRODUCT(MAX(('Pacotes'!$B$2:$B$201=B384)*('Pacotes'!$C$2:$C$201&lt;=A384)*(ROW('Pacotes'!$B$2:$B$201)-1)))=0,"(sem pacote)",SUMPRODUCT(MAX(('Pacotes'!$B$2:$B$201=B384)*('Pacotes'!$C$2:$C$201&lt;=A384)*(ROW('Pacotes'!$B$2:$B$201)-1)))))</f>
        <v/>
      </c>
    </row>
    <row r="385">
      <c r="C385" s="6" t="str">
        <f>IF(OR(A385="",B385=""),"",IF(SUMPRODUCT(MAX(('Pacotes'!$B$2:$B$201=B385)*('Pacotes'!$C$2:$C$201&lt;=A385)*(ROW('Pacotes'!$B$2:$B$201)-1)))=0,"(sem pacote)",SUMPRODUCT(MAX(('Pacotes'!$B$2:$B$201=B385)*('Pacotes'!$C$2:$C$201&lt;=A385)*(ROW('Pacotes'!$B$2:$B$201)-1)))))</f>
        <v/>
      </c>
    </row>
    <row r="386">
      <c r="C386" s="6" t="str">
        <f>IF(OR(A386="",B386=""),"",IF(SUMPRODUCT(MAX(('Pacotes'!$B$2:$B$201=B386)*('Pacotes'!$C$2:$C$201&lt;=A386)*(ROW('Pacotes'!$B$2:$B$201)-1)))=0,"(sem pacote)",SUMPRODUCT(MAX(('Pacotes'!$B$2:$B$201=B386)*('Pacotes'!$C$2:$C$201&lt;=A386)*(ROW('Pacotes'!$B$2:$B$201)-1)))))</f>
        <v/>
      </c>
    </row>
    <row r="387">
      <c r="C387" s="6" t="str">
        <f>IF(OR(A387="",B387=""),"",IF(SUMPRODUCT(MAX(('Pacotes'!$B$2:$B$201=B387)*('Pacotes'!$C$2:$C$201&lt;=A387)*(ROW('Pacotes'!$B$2:$B$201)-1)))=0,"(sem pacote)",SUMPRODUCT(MAX(('Pacotes'!$B$2:$B$201=B387)*('Pacotes'!$C$2:$C$201&lt;=A387)*(ROW('Pacotes'!$B$2:$B$201)-1)))))</f>
        <v/>
      </c>
    </row>
    <row r="388">
      <c r="C388" s="6" t="str">
        <f>IF(OR(A388="",B388=""),"",IF(SUMPRODUCT(MAX(('Pacotes'!$B$2:$B$201=B388)*('Pacotes'!$C$2:$C$201&lt;=A388)*(ROW('Pacotes'!$B$2:$B$201)-1)))=0,"(sem pacote)",SUMPRODUCT(MAX(('Pacotes'!$B$2:$B$201=B388)*('Pacotes'!$C$2:$C$201&lt;=A388)*(ROW('Pacotes'!$B$2:$B$201)-1)))))</f>
        <v/>
      </c>
    </row>
    <row r="389">
      <c r="C389" s="6" t="str">
        <f>IF(OR(A389="",B389=""),"",IF(SUMPRODUCT(MAX(('Pacotes'!$B$2:$B$201=B389)*('Pacotes'!$C$2:$C$201&lt;=A389)*(ROW('Pacotes'!$B$2:$B$201)-1)))=0,"(sem pacote)",SUMPRODUCT(MAX(('Pacotes'!$B$2:$B$201=B389)*('Pacotes'!$C$2:$C$201&lt;=A389)*(ROW('Pacotes'!$B$2:$B$201)-1)))))</f>
        <v/>
      </c>
    </row>
    <row r="390">
      <c r="C390" s="6" t="str">
        <f>IF(OR(A390="",B390=""),"",IF(SUMPRODUCT(MAX(('Pacotes'!$B$2:$B$201=B390)*('Pacotes'!$C$2:$C$201&lt;=A390)*(ROW('Pacotes'!$B$2:$B$201)-1)))=0,"(sem pacote)",SUMPRODUCT(MAX(('Pacotes'!$B$2:$B$201=B390)*('Pacotes'!$C$2:$C$201&lt;=A390)*(ROW('Pacotes'!$B$2:$B$201)-1)))))</f>
        <v/>
      </c>
    </row>
    <row r="391">
      <c r="C391" s="6" t="str">
        <f>IF(OR(A391="",B391=""),"",IF(SUMPRODUCT(MAX(('Pacotes'!$B$2:$B$201=B391)*('Pacotes'!$C$2:$C$201&lt;=A391)*(ROW('Pacotes'!$B$2:$B$201)-1)))=0,"(sem pacote)",SUMPRODUCT(MAX(('Pacotes'!$B$2:$B$201=B391)*('Pacotes'!$C$2:$C$201&lt;=A391)*(ROW('Pacotes'!$B$2:$B$201)-1)))))</f>
        <v/>
      </c>
    </row>
    <row r="392">
      <c r="C392" s="6" t="str">
        <f>IF(OR(A392="",B392=""),"",IF(SUMPRODUCT(MAX(('Pacotes'!$B$2:$B$201=B392)*('Pacotes'!$C$2:$C$201&lt;=A392)*(ROW('Pacotes'!$B$2:$B$201)-1)))=0,"(sem pacote)",SUMPRODUCT(MAX(('Pacotes'!$B$2:$B$201=B392)*('Pacotes'!$C$2:$C$201&lt;=A392)*(ROW('Pacotes'!$B$2:$B$201)-1)))))</f>
        <v/>
      </c>
    </row>
    <row r="393">
      <c r="C393" s="6" t="str">
        <f>IF(OR(A393="",B393=""),"",IF(SUMPRODUCT(MAX(('Pacotes'!$B$2:$B$201=B393)*('Pacotes'!$C$2:$C$201&lt;=A393)*(ROW('Pacotes'!$B$2:$B$201)-1)))=0,"(sem pacote)",SUMPRODUCT(MAX(('Pacotes'!$B$2:$B$201=B393)*('Pacotes'!$C$2:$C$201&lt;=A393)*(ROW('Pacotes'!$B$2:$B$201)-1)))))</f>
        <v/>
      </c>
    </row>
    <row r="394">
      <c r="C394" s="6" t="str">
        <f>IF(OR(A394="",B394=""),"",IF(SUMPRODUCT(MAX(('Pacotes'!$B$2:$B$201=B394)*('Pacotes'!$C$2:$C$201&lt;=A394)*(ROW('Pacotes'!$B$2:$B$201)-1)))=0,"(sem pacote)",SUMPRODUCT(MAX(('Pacotes'!$B$2:$B$201=B394)*('Pacotes'!$C$2:$C$201&lt;=A394)*(ROW('Pacotes'!$B$2:$B$201)-1)))))</f>
        <v/>
      </c>
    </row>
    <row r="395">
      <c r="C395" s="6" t="str">
        <f>IF(OR(A395="",B395=""),"",IF(SUMPRODUCT(MAX(('Pacotes'!$B$2:$B$201=B395)*('Pacotes'!$C$2:$C$201&lt;=A395)*(ROW('Pacotes'!$B$2:$B$201)-1)))=0,"(sem pacote)",SUMPRODUCT(MAX(('Pacotes'!$B$2:$B$201=B395)*('Pacotes'!$C$2:$C$201&lt;=A395)*(ROW('Pacotes'!$B$2:$B$201)-1)))))</f>
        <v/>
      </c>
    </row>
    <row r="396">
      <c r="C396" s="6" t="str">
        <f>IF(OR(A396="",B396=""),"",IF(SUMPRODUCT(MAX(('Pacotes'!$B$2:$B$201=B396)*('Pacotes'!$C$2:$C$201&lt;=A396)*(ROW('Pacotes'!$B$2:$B$201)-1)))=0,"(sem pacote)",SUMPRODUCT(MAX(('Pacotes'!$B$2:$B$201=B396)*('Pacotes'!$C$2:$C$201&lt;=A396)*(ROW('Pacotes'!$B$2:$B$201)-1)))))</f>
        <v/>
      </c>
    </row>
    <row r="397">
      <c r="C397" s="6" t="str">
        <f>IF(OR(A397="",B397=""),"",IF(SUMPRODUCT(MAX(('Pacotes'!$B$2:$B$201=B397)*('Pacotes'!$C$2:$C$201&lt;=A397)*(ROW('Pacotes'!$B$2:$B$201)-1)))=0,"(sem pacote)",SUMPRODUCT(MAX(('Pacotes'!$B$2:$B$201=B397)*('Pacotes'!$C$2:$C$201&lt;=A397)*(ROW('Pacotes'!$B$2:$B$201)-1)))))</f>
        <v/>
      </c>
    </row>
    <row r="398">
      <c r="C398" s="6" t="str">
        <f>IF(OR(A398="",B398=""),"",IF(SUMPRODUCT(MAX(('Pacotes'!$B$2:$B$201=B398)*('Pacotes'!$C$2:$C$201&lt;=A398)*(ROW('Pacotes'!$B$2:$B$201)-1)))=0,"(sem pacote)",SUMPRODUCT(MAX(('Pacotes'!$B$2:$B$201=B398)*('Pacotes'!$C$2:$C$201&lt;=A398)*(ROW('Pacotes'!$B$2:$B$201)-1)))))</f>
        <v/>
      </c>
    </row>
    <row r="399">
      <c r="C399" s="6" t="str">
        <f>IF(OR(A399="",B399=""),"",IF(SUMPRODUCT(MAX(('Pacotes'!$B$2:$B$201=B399)*('Pacotes'!$C$2:$C$201&lt;=A399)*(ROW('Pacotes'!$B$2:$B$201)-1)))=0,"(sem pacote)",SUMPRODUCT(MAX(('Pacotes'!$B$2:$B$201=B399)*('Pacotes'!$C$2:$C$201&lt;=A399)*(ROW('Pacotes'!$B$2:$B$201)-1)))))</f>
        <v/>
      </c>
    </row>
    <row r="400">
      <c r="C400" s="6" t="str">
        <f>IF(OR(A400="",B400=""),"",IF(SUMPRODUCT(MAX(('Pacotes'!$B$2:$B$201=B400)*('Pacotes'!$C$2:$C$201&lt;=A400)*(ROW('Pacotes'!$B$2:$B$201)-1)))=0,"(sem pacote)",SUMPRODUCT(MAX(('Pacotes'!$B$2:$B$201=B400)*('Pacotes'!$C$2:$C$201&lt;=A400)*(ROW('Pacotes'!$B$2:$B$201)-1)))))</f>
        <v/>
      </c>
    </row>
    <row r="401">
      <c r="C401" s="6" t="str">
        <f>IF(OR(A401="",B401=""),"",IF(SUMPRODUCT(MAX(('Pacotes'!$B$2:$B$201=B401)*('Pacotes'!$C$2:$C$201&lt;=A401)*(ROW('Pacotes'!$B$2:$B$201)-1)))=0,"(sem pacote)",SUMPRODUCT(MAX(('Pacotes'!$B$2:$B$201=B401)*('Pacotes'!$C$2:$C$201&lt;=A401)*(ROW('Pacotes'!$B$2:$B$201)-1)))))</f>
        <v/>
      </c>
    </row>
    <row r="402">
      <c r="C402" s="6" t="str">
        <f>IF(OR(A402="",B402=""),"",IF(SUMPRODUCT(MAX(('Pacotes'!$B$2:$B$201=B402)*('Pacotes'!$C$2:$C$201&lt;=A402)*(ROW('Pacotes'!$B$2:$B$201)-1)))=0,"(sem pacote)",SUMPRODUCT(MAX(('Pacotes'!$B$2:$B$201=B402)*('Pacotes'!$C$2:$C$201&lt;=A402)*(ROW('Pacotes'!$B$2:$B$201)-1)))))</f>
        <v/>
      </c>
    </row>
    <row r="403">
      <c r="C403" s="6" t="str">
        <f>IF(OR(A403="",B403=""),"",IF(SUMPRODUCT(MAX(('Pacotes'!$B$2:$B$201=B403)*('Pacotes'!$C$2:$C$201&lt;=A403)*(ROW('Pacotes'!$B$2:$B$201)-1)))=0,"(sem pacote)",SUMPRODUCT(MAX(('Pacotes'!$B$2:$B$201=B403)*('Pacotes'!$C$2:$C$201&lt;=A403)*(ROW('Pacotes'!$B$2:$B$201)-1)))))</f>
        <v/>
      </c>
    </row>
    <row r="404">
      <c r="C404" s="6" t="str">
        <f>IF(OR(A404="",B404=""),"",IF(SUMPRODUCT(MAX(('Pacotes'!$B$2:$B$201=B404)*('Pacotes'!$C$2:$C$201&lt;=A404)*(ROW('Pacotes'!$B$2:$B$201)-1)))=0,"(sem pacote)",SUMPRODUCT(MAX(('Pacotes'!$B$2:$B$201=B404)*('Pacotes'!$C$2:$C$201&lt;=A404)*(ROW('Pacotes'!$B$2:$B$201)-1)))))</f>
        <v/>
      </c>
    </row>
    <row r="405">
      <c r="C405" s="6" t="str">
        <f>IF(OR(A405="",B405=""),"",IF(SUMPRODUCT(MAX(('Pacotes'!$B$2:$B$201=B405)*('Pacotes'!$C$2:$C$201&lt;=A405)*(ROW('Pacotes'!$B$2:$B$201)-1)))=0,"(sem pacote)",SUMPRODUCT(MAX(('Pacotes'!$B$2:$B$201=B405)*('Pacotes'!$C$2:$C$201&lt;=A405)*(ROW('Pacotes'!$B$2:$B$201)-1)))))</f>
        <v/>
      </c>
    </row>
    <row r="406">
      <c r="C406" s="6" t="str">
        <f>IF(OR(A406="",B406=""),"",IF(SUMPRODUCT(MAX(('Pacotes'!$B$2:$B$201=B406)*('Pacotes'!$C$2:$C$201&lt;=A406)*(ROW('Pacotes'!$B$2:$B$201)-1)))=0,"(sem pacote)",SUMPRODUCT(MAX(('Pacotes'!$B$2:$B$201=B406)*('Pacotes'!$C$2:$C$201&lt;=A406)*(ROW('Pacotes'!$B$2:$B$201)-1)))))</f>
        <v/>
      </c>
    </row>
    <row r="407">
      <c r="C407" s="6" t="str">
        <f>IF(OR(A407="",B407=""),"",IF(SUMPRODUCT(MAX(('Pacotes'!$B$2:$B$201=B407)*('Pacotes'!$C$2:$C$201&lt;=A407)*(ROW('Pacotes'!$B$2:$B$201)-1)))=0,"(sem pacote)",SUMPRODUCT(MAX(('Pacotes'!$B$2:$B$201=B407)*('Pacotes'!$C$2:$C$201&lt;=A407)*(ROW('Pacotes'!$B$2:$B$201)-1)))))</f>
        <v/>
      </c>
    </row>
    <row r="408">
      <c r="C408" s="6" t="str">
        <f>IF(OR(A408="",B408=""),"",IF(SUMPRODUCT(MAX(('Pacotes'!$B$2:$B$201=B408)*('Pacotes'!$C$2:$C$201&lt;=A408)*(ROW('Pacotes'!$B$2:$B$201)-1)))=0,"(sem pacote)",SUMPRODUCT(MAX(('Pacotes'!$B$2:$B$201=B408)*('Pacotes'!$C$2:$C$201&lt;=A408)*(ROW('Pacotes'!$B$2:$B$201)-1)))))</f>
        <v/>
      </c>
    </row>
    <row r="409">
      <c r="C409" s="6" t="str">
        <f>IF(OR(A409="",B409=""),"",IF(SUMPRODUCT(MAX(('Pacotes'!$B$2:$B$201=B409)*('Pacotes'!$C$2:$C$201&lt;=A409)*(ROW('Pacotes'!$B$2:$B$201)-1)))=0,"(sem pacote)",SUMPRODUCT(MAX(('Pacotes'!$B$2:$B$201=B409)*('Pacotes'!$C$2:$C$201&lt;=A409)*(ROW('Pacotes'!$B$2:$B$201)-1)))))</f>
        <v/>
      </c>
    </row>
    <row r="410">
      <c r="C410" s="6" t="str">
        <f>IF(OR(A410="",B410=""),"",IF(SUMPRODUCT(MAX(('Pacotes'!$B$2:$B$201=B410)*('Pacotes'!$C$2:$C$201&lt;=A410)*(ROW('Pacotes'!$B$2:$B$201)-1)))=0,"(sem pacote)",SUMPRODUCT(MAX(('Pacotes'!$B$2:$B$201=B410)*('Pacotes'!$C$2:$C$201&lt;=A410)*(ROW('Pacotes'!$B$2:$B$201)-1)))))</f>
        <v/>
      </c>
    </row>
    <row r="411">
      <c r="C411" s="6" t="str">
        <f>IF(OR(A411="",B411=""),"",IF(SUMPRODUCT(MAX(('Pacotes'!$B$2:$B$201=B411)*('Pacotes'!$C$2:$C$201&lt;=A411)*(ROW('Pacotes'!$B$2:$B$201)-1)))=0,"(sem pacote)",SUMPRODUCT(MAX(('Pacotes'!$B$2:$B$201=B411)*('Pacotes'!$C$2:$C$201&lt;=A411)*(ROW('Pacotes'!$B$2:$B$201)-1)))))</f>
        <v/>
      </c>
    </row>
    <row r="412">
      <c r="C412" s="6" t="str">
        <f>IF(OR(A412="",B412=""),"",IF(SUMPRODUCT(MAX(('Pacotes'!$B$2:$B$201=B412)*('Pacotes'!$C$2:$C$201&lt;=A412)*(ROW('Pacotes'!$B$2:$B$201)-1)))=0,"(sem pacote)",SUMPRODUCT(MAX(('Pacotes'!$B$2:$B$201=B412)*('Pacotes'!$C$2:$C$201&lt;=A412)*(ROW('Pacotes'!$B$2:$B$201)-1)))))</f>
        <v/>
      </c>
    </row>
    <row r="413">
      <c r="C413" s="6" t="str">
        <f>IF(OR(A413="",B413=""),"",IF(SUMPRODUCT(MAX(('Pacotes'!$B$2:$B$201=B413)*('Pacotes'!$C$2:$C$201&lt;=A413)*(ROW('Pacotes'!$B$2:$B$201)-1)))=0,"(sem pacote)",SUMPRODUCT(MAX(('Pacotes'!$B$2:$B$201=B413)*('Pacotes'!$C$2:$C$201&lt;=A413)*(ROW('Pacotes'!$B$2:$B$201)-1)))))</f>
        <v/>
      </c>
    </row>
    <row r="414">
      <c r="C414" s="6" t="str">
        <f>IF(OR(A414="",B414=""),"",IF(SUMPRODUCT(MAX(('Pacotes'!$B$2:$B$201=B414)*('Pacotes'!$C$2:$C$201&lt;=A414)*(ROW('Pacotes'!$B$2:$B$201)-1)))=0,"(sem pacote)",SUMPRODUCT(MAX(('Pacotes'!$B$2:$B$201=B414)*('Pacotes'!$C$2:$C$201&lt;=A414)*(ROW('Pacotes'!$B$2:$B$201)-1)))))</f>
        <v/>
      </c>
    </row>
    <row r="415">
      <c r="C415" s="6" t="str">
        <f>IF(OR(A415="",B415=""),"",IF(SUMPRODUCT(MAX(('Pacotes'!$B$2:$B$201=B415)*('Pacotes'!$C$2:$C$201&lt;=A415)*(ROW('Pacotes'!$B$2:$B$201)-1)))=0,"(sem pacote)",SUMPRODUCT(MAX(('Pacotes'!$B$2:$B$201=B415)*('Pacotes'!$C$2:$C$201&lt;=A415)*(ROW('Pacotes'!$B$2:$B$201)-1)))))</f>
        <v/>
      </c>
    </row>
    <row r="416">
      <c r="C416" s="6" t="str">
        <f>IF(OR(A416="",B416=""),"",IF(SUMPRODUCT(MAX(('Pacotes'!$B$2:$B$201=B416)*('Pacotes'!$C$2:$C$201&lt;=A416)*(ROW('Pacotes'!$B$2:$B$201)-1)))=0,"(sem pacote)",SUMPRODUCT(MAX(('Pacotes'!$B$2:$B$201=B416)*('Pacotes'!$C$2:$C$201&lt;=A416)*(ROW('Pacotes'!$B$2:$B$201)-1)))))</f>
        <v/>
      </c>
    </row>
    <row r="417">
      <c r="C417" s="6" t="str">
        <f>IF(OR(A417="",B417=""),"",IF(SUMPRODUCT(MAX(('Pacotes'!$B$2:$B$201=B417)*('Pacotes'!$C$2:$C$201&lt;=A417)*(ROW('Pacotes'!$B$2:$B$201)-1)))=0,"(sem pacote)",SUMPRODUCT(MAX(('Pacotes'!$B$2:$B$201=B417)*('Pacotes'!$C$2:$C$201&lt;=A417)*(ROW('Pacotes'!$B$2:$B$201)-1)))))</f>
        <v/>
      </c>
    </row>
    <row r="418">
      <c r="C418" s="6" t="str">
        <f>IF(OR(A418="",B418=""),"",IF(SUMPRODUCT(MAX(('Pacotes'!$B$2:$B$201=B418)*('Pacotes'!$C$2:$C$201&lt;=A418)*(ROW('Pacotes'!$B$2:$B$201)-1)))=0,"(sem pacote)",SUMPRODUCT(MAX(('Pacotes'!$B$2:$B$201=B418)*('Pacotes'!$C$2:$C$201&lt;=A418)*(ROW('Pacotes'!$B$2:$B$201)-1)))))</f>
        <v/>
      </c>
    </row>
    <row r="419">
      <c r="C419" s="6" t="str">
        <f>IF(OR(A419="",B419=""),"",IF(SUMPRODUCT(MAX(('Pacotes'!$B$2:$B$201=B419)*('Pacotes'!$C$2:$C$201&lt;=A419)*(ROW('Pacotes'!$B$2:$B$201)-1)))=0,"(sem pacote)",SUMPRODUCT(MAX(('Pacotes'!$B$2:$B$201=B419)*('Pacotes'!$C$2:$C$201&lt;=A419)*(ROW('Pacotes'!$B$2:$B$201)-1)))))</f>
        <v/>
      </c>
    </row>
    <row r="420">
      <c r="C420" s="6" t="str">
        <f>IF(OR(A420="",B420=""),"",IF(SUMPRODUCT(MAX(('Pacotes'!$B$2:$B$201=B420)*('Pacotes'!$C$2:$C$201&lt;=A420)*(ROW('Pacotes'!$B$2:$B$201)-1)))=0,"(sem pacote)",SUMPRODUCT(MAX(('Pacotes'!$B$2:$B$201=B420)*('Pacotes'!$C$2:$C$201&lt;=A420)*(ROW('Pacotes'!$B$2:$B$201)-1)))))</f>
        <v/>
      </c>
    </row>
    <row r="421">
      <c r="C421" s="6" t="str">
        <f>IF(OR(A421="",B421=""),"",IF(SUMPRODUCT(MAX(('Pacotes'!$B$2:$B$201=B421)*('Pacotes'!$C$2:$C$201&lt;=A421)*(ROW('Pacotes'!$B$2:$B$201)-1)))=0,"(sem pacote)",SUMPRODUCT(MAX(('Pacotes'!$B$2:$B$201=B421)*('Pacotes'!$C$2:$C$201&lt;=A421)*(ROW('Pacotes'!$B$2:$B$201)-1)))))</f>
        <v/>
      </c>
    </row>
    <row r="422">
      <c r="C422" s="6" t="str">
        <f>IF(OR(A422="",B422=""),"",IF(SUMPRODUCT(MAX(('Pacotes'!$B$2:$B$201=B422)*('Pacotes'!$C$2:$C$201&lt;=A422)*(ROW('Pacotes'!$B$2:$B$201)-1)))=0,"(sem pacote)",SUMPRODUCT(MAX(('Pacotes'!$B$2:$B$201=B422)*('Pacotes'!$C$2:$C$201&lt;=A422)*(ROW('Pacotes'!$B$2:$B$201)-1)))))</f>
        <v/>
      </c>
    </row>
    <row r="423">
      <c r="C423" s="6" t="str">
        <f>IF(OR(A423="",B423=""),"",IF(SUMPRODUCT(MAX(('Pacotes'!$B$2:$B$201=B423)*('Pacotes'!$C$2:$C$201&lt;=A423)*(ROW('Pacotes'!$B$2:$B$201)-1)))=0,"(sem pacote)",SUMPRODUCT(MAX(('Pacotes'!$B$2:$B$201=B423)*('Pacotes'!$C$2:$C$201&lt;=A423)*(ROW('Pacotes'!$B$2:$B$201)-1)))))</f>
        <v/>
      </c>
    </row>
    <row r="424">
      <c r="C424" s="6" t="str">
        <f>IF(OR(A424="",B424=""),"",IF(SUMPRODUCT(MAX(('Pacotes'!$B$2:$B$201=B424)*('Pacotes'!$C$2:$C$201&lt;=A424)*(ROW('Pacotes'!$B$2:$B$201)-1)))=0,"(sem pacote)",SUMPRODUCT(MAX(('Pacotes'!$B$2:$B$201=B424)*('Pacotes'!$C$2:$C$201&lt;=A424)*(ROW('Pacotes'!$B$2:$B$201)-1)))))</f>
        <v/>
      </c>
    </row>
    <row r="425">
      <c r="C425" s="6" t="str">
        <f>IF(OR(A425="",B425=""),"",IF(SUMPRODUCT(MAX(('Pacotes'!$B$2:$B$201=B425)*('Pacotes'!$C$2:$C$201&lt;=A425)*(ROW('Pacotes'!$B$2:$B$201)-1)))=0,"(sem pacote)",SUMPRODUCT(MAX(('Pacotes'!$B$2:$B$201=B425)*('Pacotes'!$C$2:$C$201&lt;=A425)*(ROW('Pacotes'!$B$2:$B$201)-1)))))</f>
        <v/>
      </c>
    </row>
    <row r="426">
      <c r="C426" s="6" t="str">
        <f>IF(OR(A426="",B426=""),"",IF(SUMPRODUCT(MAX(('Pacotes'!$B$2:$B$201=B426)*('Pacotes'!$C$2:$C$201&lt;=A426)*(ROW('Pacotes'!$B$2:$B$201)-1)))=0,"(sem pacote)",SUMPRODUCT(MAX(('Pacotes'!$B$2:$B$201=B426)*('Pacotes'!$C$2:$C$201&lt;=A426)*(ROW('Pacotes'!$B$2:$B$201)-1)))))</f>
        <v/>
      </c>
    </row>
    <row r="427">
      <c r="C427" s="6" t="str">
        <f>IF(OR(A427="",B427=""),"",IF(SUMPRODUCT(MAX(('Pacotes'!$B$2:$B$201=B427)*('Pacotes'!$C$2:$C$201&lt;=A427)*(ROW('Pacotes'!$B$2:$B$201)-1)))=0,"(sem pacote)",SUMPRODUCT(MAX(('Pacotes'!$B$2:$B$201=B427)*('Pacotes'!$C$2:$C$201&lt;=A427)*(ROW('Pacotes'!$B$2:$B$201)-1)))))</f>
        <v/>
      </c>
    </row>
    <row r="428">
      <c r="C428" s="6" t="str">
        <f>IF(OR(A428="",B428=""),"",IF(SUMPRODUCT(MAX(('Pacotes'!$B$2:$B$201=B428)*('Pacotes'!$C$2:$C$201&lt;=A428)*(ROW('Pacotes'!$B$2:$B$201)-1)))=0,"(sem pacote)",SUMPRODUCT(MAX(('Pacotes'!$B$2:$B$201=B428)*('Pacotes'!$C$2:$C$201&lt;=A428)*(ROW('Pacotes'!$B$2:$B$201)-1)))))</f>
        <v/>
      </c>
    </row>
    <row r="429">
      <c r="C429" s="6" t="str">
        <f>IF(OR(A429="",B429=""),"",IF(SUMPRODUCT(MAX(('Pacotes'!$B$2:$B$201=B429)*('Pacotes'!$C$2:$C$201&lt;=A429)*(ROW('Pacotes'!$B$2:$B$201)-1)))=0,"(sem pacote)",SUMPRODUCT(MAX(('Pacotes'!$B$2:$B$201=B429)*('Pacotes'!$C$2:$C$201&lt;=A429)*(ROW('Pacotes'!$B$2:$B$201)-1)))))</f>
        <v/>
      </c>
    </row>
    <row r="430">
      <c r="C430" s="6" t="str">
        <f>IF(OR(A430="",B430=""),"",IF(SUMPRODUCT(MAX(('Pacotes'!$B$2:$B$201=B430)*('Pacotes'!$C$2:$C$201&lt;=A430)*(ROW('Pacotes'!$B$2:$B$201)-1)))=0,"(sem pacote)",SUMPRODUCT(MAX(('Pacotes'!$B$2:$B$201=B430)*('Pacotes'!$C$2:$C$201&lt;=A430)*(ROW('Pacotes'!$B$2:$B$201)-1)))))</f>
        <v/>
      </c>
    </row>
    <row r="431">
      <c r="C431" s="6" t="str">
        <f>IF(OR(A431="",B431=""),"",IF(SUMPRODUCT(MAX(('Pacotes'!$B$2:$B$201=B431)*('Pacotes'!$C$2:$C$201&lt;=A431)*(ROW('Pacotes'!$B$2:$B$201)-1)))=0,"(sem pacote)",SUMPRODUCT(MAX(('Pacotes'!$B$2:$B$201=B431)*('Pacotes'!$C$2:$C$201&lt;=A431)*(ROW('Pacotes'!$B$2:$B$201)-1)))))</f>
        <v/>
      </c>
    </row>
    <row r="432">
      <c r="C432" s="6" t="str">
        <f>IF(OR(A432="",B432=""),"",IF(SUMPRODUCT(MAX(('Pacotes'!$B$2:$B$201=B432)*('Pacotes'!$C$2:$C$201&lt;=A432)*(ROW('Pacotes'!$B$2:$B$201)-1)))=0,"(sem pacote)",SUMPRODUCT(MAX(('Pacotes'!$B$2:$B$201=B432)*('Pacotes'!$C$2:$C$201&lt;=A432)*(ROW('Pacotes'!$B$2:$B$201)-1)))))</f>
        <v/>
      </c>
    </row>
    <row r="433">
      <c r="C433" s="6" t="str">
        <f>IF(OR(A433="",B433=""),"",IF(SUMPRODUCT(MAX(('Pacotes'!$B$2:$B$201=B433)*('Pacotes'!$C$2:$C$201&lt;=A433)*(ROW('Pacotes'!$B$2:$B$201)-1)))=0,"(sem pacote)",SUMPRODUCT(MAX(('Pacotes'!$B$2:$B$201=B433)*('Pacotes'!$C$2:$C$201&lt;=A433)*(ROW('Pacotes'!$B$2:$B$201)-1)))))</f>
        <v/>
      </c>
    </row>
    <row r="434">
      <c r="C434" s="6" t="str">
        <f>IF(OR(A434="",B434=""),"",IF(SUMPRODUCT(MAX(('Pacotes'!$B$2:$B$201=B434)*('Pacotes'!$C$2:$C$201&lt;=A434)*(ROW('Pacotes'!$B$2:$B$201)-1)))=0,"(sem pacote)",SUMPRODUCT(MAX(('Pacotes'!$B$2:$B$201=B434)*('Pacotes'!$C$2:$C$201&lt;=A434)*(ROW('Pacotes'!$B$2:$B$201)-1)))))</f>
        <v/>
      </c>
    </row>
    <row r="435">
      <c r="C435" s="6" t="str">
        <f>IF(OR(A435="",B435=""),"",IF(SUMPRODUCT(MAX(('Pacotes'!$B$2:$B$201=B435)*('Pacotes'!$C$2:$C$201&lt;=A435)*(ROW('Pacotes'!$B$2:$B$201)-1)))=0,"(sem pacote)",SUMPRODUCT(MAX(('Pacotes'!$B$2:$B$201=B435)*('Pacotes'!$C$2:$C$201&lt;=A435)*(ROW('Pacotes'!$B$2:$B$201)-1)))))</f>
        <v/>
      </c>
    </row>
    <row r="436">
      <c r="C436" s="6" t="str">
        <f>IF(OR(A436="",B436=""),"",IF(SUMPRODUCT(MAX(('Pacotes'!$B$2:$B$201=B436)*('Pacotes'!$C$2:$C$201&lt;=A436)*(ROW('Pacotes'!$B$2:$B$201)-1)))=0,"(sem pacote)",SUMPRODUCT(MAX(('Pacotes'!$B$2:$B$201=B436)*('Pacotes'!$C$2:$C$201&lt;=A436)*(ROW('Pacotes'!$B$2:$B$201)-1)))))</f>
        <v/>
      </c>
    </row>
    <row r="437">
      <c r="C437" s="6" t="str">
        <f>IF(OR(A437="",B437=""),"",IF(SUMPRODUCT(MAX(('Pacotes'!$B$2:$B$201=B437)*('Pacotes'!$C$2:$C$201&lt;=A437)*(ROW('Pacotes'!$B$2:$B$201)-1)))=0,"(sem pacote)",SUMPRODUCT(MAX(('Pacotes'!$B$2:$B$201=B437)*('Pacotes'!$C$2:$C$201&lt;=A437)*(ROW('Pacotes'!$B$2:$B$201)-1)))))</f>
        <v/>
      </c>
    </row>
    <row r="438">
      <c r="C438" s="6" t="str">
        <f>IF(OR(A438="",B438=""),"",IF(SUMPRODUCT(MAX(('Pacotes'!$B$2:$B$201=B438)*('Pacotes'!$C$2:$C$201&lt;=A438)*(ROW('Pacotes'!$B$2:$B$201)-1)))=0,"(sem pacote)",SUMPRODUCT(MAX(('Pacotes'!$B$2:$B$201=B438)*('Pacotes'!$C$2:$C$201&lt;=A438)*(ROW('Pacotes'!$B$2:$B$201)-1)))))</f>
        <v/>
      </c>
    </row>
    <row r="439">
      <c r="C439" s="6" t="str">
        <f>IF(OR(A439="",B439=""),"",IF(SUMPRODUCT(MAX(('Pacotes'!$B$2:$B$201=B439)*('Pacotes'!$C$2:$C$201&lt;=A439)*(ROW('Pacotes'!$B$2:$B$201)-1)))=0,"(sem pacote)",SUMPRODUCT(MAX(('Pacotes'!$B$2:$B$201=B439)*('Pacotes'!$C$2:$C$201&lt;=A439)*(ROW('Pacotes'!$B$2:$B$201)-1)))))</f>
        <v/>
      </c>
    </row>
    <row r="440">
      <c r="C440" s="6" t="str">
        <f>IF(OR(A440="",B440=""),"",IF(SUMPRODUCT(MAX(('Pacotes'!$B$2:$B$201=B440)*('Pacotes'!$C$2:$C$201&lt;=A440)*(ROW('Pacotes'!$B$2:$B$201)-1)))=0,"(sem pacote)",SUMPRODUCT(MAX(('Pacotes'!$B$2:$B$201=B440)*('Pacotes'!$C$2:$C$201&lt;=A440)*(ROW('Pacotes'!$B$2:$B$201)-1)))))</f>
        <v/>
      </c>
    </row>
    <row r="441">
      <c r="C441" s="6" t="str">
        <f>IF(OR(A441="",B441=""),"",IF(SUMPRODUCT(MAX(('Pacotes'!$B$2:$B$201=B441)*('Pacotes'!$C$2:$C$201&lt;=A441)*(ROW('Pacotes'!$B$2:$B$201)-1)))=0,"(sem pacote)",SUMPRODUCT(MAX(('Pacotes'!$B$2:$B$201=B441)*('Pacotes'!$C$2:$C$201&lt;=A441)*(ROW('Pacotes'!$B$2:$B$201)-1)))))</f>
        <v/>
      </c>
    </row>
    <row r="442">
      <c r="C442" s="6" t="str">
        <f>IF(OR(A442="",B442=""),"",IF(SUMPRODUCT(MAX(('Pacotes'!$B$2:$B$201=B442)*('Pacotes'!$C$2:$C$201&lt;=A442)*(ROW('Pacotes'!$B$2:$B$201)-1)))=0,"(sem pacote)",SUMPRODUCT(MAX(('Pacotes'!$B$2:$B$201=B442)*('Pacotes'!$C$2:$C$201&lt;=A442)*(ROW('Pacotes'!$B$2:$B$201)-1)))))</f>
        <v/>
      </c>
    </row>
    <row r="443">
      <c r="C443" s="6" t="str">
        <f>IF(OR(A443="",B443=""),"",IF(SUMPRODUCT(MAX(('Pacotes'!$B$2:$B$201=B443)*('Pacotes'!$C$2:$C$201&lt;=A443)*(ROW('Pacotes'!$B$2:$B$201)-1)))=0,"(sem pacote)",SUMPRODUCT(MAX(('Pacotes'!$B$2:$B$201=B443)*('Pacotes'!$C$2:$C$201&lt;=A443)*(ROW('Pacotes'!$B$2:$B$201)-1)))))</f>
        <v/>
      </c>
    </row>
    <row r="444">
      <c r="C444" s="6" t="str">
        <f>IF(OR(A444="",B444=""),"",IF(SUMPRODUCT(MAX(('Pacotes'!$B$2:$B$201=B444)*('Pacotes'!$C$2:$C$201&lt;=A444)*(ROW('Pacotes'!$B$2:$B$201)-1)))=0,"(sem pacote)",SUMPRODUCT(MAX(('Pacotes'!$B$2:$B$201=B444)*('Pacotes'!$C$2:$C$201&lt;=A444)*(ROW('Pacotes'!$B$2:$B$201)-1)))))</f>
        <v/>
      </c>
    </row>
    <row r="445">
      <c r="C445" s="6" t="str">
        <f>IF(OR(A445="",B445=""),"",IF(SUMPRODUCT(MAX(('Pacotes'!$B$2:$B$201=B445)*('Pacotes'!$C$2:$C$201&lt;=A445)*(ROW('Pacotes'!$B$2:$B$201)-1)))=0,"(sem pacote)",SUMPRODUCT(MAX(('Pacotes'!$B$2:$B$201=B445)*('Pacotes'!$C$2:$C$201&lt;=A445)*(ROW('Pacotes'!$B$2:$B$201)-1)))))</f>
        <v/>
      </c>
    </row>
    <row r="446">
      <c r="C446" s="6" t="str">
        <f>IF(OR(A446="",B446=""),"",IF(SUMPRODUCT(MAX(('Pacotes'!$B$2:$B$201=B446)*('Pacotes'!$C$2:$C$201&lt;=A446)*(ROW('Pacotes'!$B$2:$B$201)-1)))=0,"(sem pacote)",SUMPRODUCT(MAX(('Pacotes'!$B$2:$B$201=B446)*('Pacotes'!$C$2:$C$201&lt;=A446)*(ROW('Pacotes'!$B$2:$B$201)-1)))))</f>
        <v/>
      </c>
    </row>
    <row r="447">
      <c r="C447" s="6" t="str">
        <f>IF(OR(A447="",B447=""),"",IF(SUMPRODUCT(MAX(('Pacotes'!$B$2:$B$201=B447)*('Pacotes'!$C$2:$C$201&lt;=A447)*(ROW('Pacotes'!$B$2:$B$201)-1)))=0,"(sem pacote)",SUMPRODUCT(MAX(('Pacotes'!$B$2:$B$201=B447)*('Pacotes'!$C$2:$C$201&lt;=A447)*(ROW('Pacotes'!$B$2:$B$201)-1)))))</f>
        <v/>
      </c>
    </row>
    <row r="448">
      <c r="C448" s="6" t="str">
        <f>IF(OR(A448="",B448=""),"",IF(SUMPRODUCT(MAX(('Pacotes'!$B$2:$B$201=B448)*('Pacotes'!$C$2:$C$201&lt;=A448)*(ROW('Pacotes'!$B$2:$B$201)-1)))=0,"(sem pacote)",SUMPRODUCT(MAX(('Pacotes'!$B$2:$B$201=B448)*('Pacotes'!$C$2:$C$201&lt;=A448)*(ROW('Pacotes'!$B$2:$B$201)-1)))))</f>
        <v/>
      </c>
    </row>
    <row r="449">
      <c r="C449" s="6" t="str">
        <f>IF(OR(A449="",B449=""),"",IF(SUMPRODUCT(MAX(('Pacotes'!$B$2:$B$201=B449)*('Pacotes'!$C$2:$C$201&lt;=A449)*(ROW('Pacotes'!$B$2:$B$201)-1)))=0,"(sem pacote)",SUMPRODUCT(MAX(('Pacotes'!$B$2:$B$201=B449)*('Pacotes'!$C$2:$C$201&lt;=A449)*(ROW('Pacotes'!$B$2:$B$201)-1)))))</f>
        <v/>
      </c>
    </row>
    <row r="450">
      <c r="C450" s="6" t="str">
        <f>IF(OR(A450="",B450=""),"",IF(SUMPRODUCT(MAX(('Pacotes'!$B$2:$B$201=B450)*('Pacotes'!$C$2:$C$201&lt;=A450)*(ROW('Pacotes'!$B$2:$B$201)-1)))=0,"(sem pacote)",SUMPRODUCT(MAX(('Pacotes'!$B$2:$B$201=B450)*('Pacotes'!$C$2:$C$201&lt;=A450)*(ROW('Pacotes'!$B$2:$B$201)-1)))))</f>
        <v/>
      </c>
    </row>
    <row r="451">
      <c r="C451" s="6" t="str">
        <f>IF(OR(A451="",B451=""),"",IF(SUMPRODUCT(MAX(('Pacotes'!$B$2:$B$201=B451)*('Pacotes'!$C$2:$C$201&lt;=A451)*(ROW('Pacotes'!$B$2:$B$201)-1)))=0,"(sem pacote)",SUMPRODUCT(MAX(('Pacotes'!$B$2:$B$201=B451)*('Pacotes'!$C$2:$C$201&lt;=A451)*(ROW('Pacotes'!$B$2:$B$201)-1)))))</f>
        <v/>
      </c>
    </row>
    <row r="452">
      <c r="C452" s="6" t="str">
        <f>IF(OR(A452="",B452=""),"",IF(SUMPRODUCT(MAX(('Pacotes'!$B$2:$B$201=B452)*('Pacotes'!$C$2:$C$201&lt;=A452)*(ROW('Pacotes'!$B$2:$B$201)-1)))=0,"(sem pacote)",SUMPRODUCT(MAX(('Pacotes'!$B$2:$B$201=B452)*('Pacotes'!$C$2:$C$201&lt;=A452)*(ROW('Pacotes'!$B$2:$B$201)-1)))))</f>
        <v/>
      </c>
    </row>
    <row r="453">
      <c r="C453" s="6" t="str">
        <f>IF(OR(A453="",B453=""),"",IF(SUMPRODUCT(MAX(('Pacotes'!$B$2:$B$201=B453)*('Pacotes'!$C$2:$C$201&lt;=A453)*(ROW('Pacotes'!$B$2:$B$201)-1)))=0,"(sem pacote)",SUMPRODUCT(MAX(('Pacotes'!$B$2:$B$201=B453)*('Pacotes'!$C$2:$C$201&lt;=A453)*(ROW('Pacotes'!$B$2:$B$201)-1)))))</f>
        <v/>
      </c>
    </row>
    <row r="454">
      <c r="C454" s="6" t="str">
        <f>IF(OR(A454="",B454=""),"",IF(SUMPRODUCT(MAX(('Pacotes'!$B$2:$B$201=B454)*('Pacotes'!$C$2:$C$201&lt;=A454)*(ROW('Pacotes'!$B$2:$B$201)-1)))=0,"(sem pacote)",SUMPRODUCT(MAX(('Pacotes'!$B$2:$B$201=B454)*('Pacotes'!$C$2:$C$201&lt;=A454)*(ROW('Pacotes'!$B$2:$B$201)-1)))))</f>
        <v/>
      </c>
    </row>
    <row r="455">
      <c r="C455" s="6" t="str">
        <f>IF(OR(A455="",B455=""),"",IF(SUMPRODUCT(MAX(('Pacotes'!$B$2:$B$201=B455)*('Pacotes'!$C$2:$C$201&lt;=A455)*(ROW('Pacotes'!$B$2:$B$201)-1)))=0,"(sem pacote)",SUMPRODUCT(MAX(('Pacotes'!$B$2:$B$201=B455)*('Pacotes'!$C$2:$C$201&lt;=A455)*(ROW('Pacotes'!$B$2:$B$201)-1)))))</f>
        <v/>
      </c>
    </row>
    <row r="456">
      <c r="C456" s="6" t="str">
        <f>IF(OR(A456="",B456=""),"",IF(SUMPRODUCT(MAX(('Pacotes'!$B$2:$B$201=B456)*('Pacotes'!$C$2:$C$201&lt;=A456)*(ROW('Pacotes'!$B$2:$B$201)-1)))=0,"(sem pacote)",SUMPRODUCT(MAX(('Pacotes'!$B$2:$B$201=B456)*('Pacotes'!$C$2:$C$201&lt;=A456)*(ROW('Pacotes'!$B$2:$B$201)-1)))))</f>
        <v/>
      </c>
    </row>
    <row r="457">
      <c r="C457" s="6" t="str">
        <f>IF(OR(A457="",B457=""),"",IF(SUMPRODUCT(MAX(('Pacotes'!$B$2:$B$201=B457)*('Pacotes'!$C$2:$C$201&lt;=A457)*(ROW('Pacotes'!$B$2:$B$201)-1)))=0,"(sem pacote)",SUMPRODUCT(MAX(('Pacotes'!$B$2:$B$201=B457)*('Pacotes'!$C$2:$C$201&lt;=A457)*(ROW('Pacotes'!$B$2:$B$201)-1)))))</f>
        <v/>
      </c>
    </row>
    <row r="458">
      <c r="C458" s="6" t="str">
        <f>IF(OR(A458="",B458=""),"",IF(SUMPRODUCT(MAX(('Pacotes'!$B$2:$B$201=B458)*('Pacotes'!$C$2:$C$201&lt;=A458)*(ROW('Pacotes'!$B$2:$B$201)-1)))=0,"(sem pacote)",SUMPRODUCT(MAX(('Pacotes'!$B$2:$B$201=B458)*('Pacotes'!$C$2:$C$201&lt;=A458)*(ROW('Pacotes'!$B$2:$B$201)-1)))))</f>
        <v/>
      </c>
    </row>
    <row r="459">
      <c r="C459" s="6" t="str">
        <f>IF(OR(A459="",B459=""),"",IF(SUMPRODUCT(MAX(('Pacotes'!$B$2:$B$201=B459)*('Pacotes'!$C$2:$C$201&lt;=A459)*(ROW('Pacotes'!$B$2:$B$201)-1)))=0,"(sem pacote)",SUMPRODUCT(MAX(('Pacotes'!$B$2:$B$201=B459)*('Pacotes'!$C$2:$C$201&lt;=A459)*(ROW('Pacotes'!$B$2:$B$201)-1)))))</f>
        <v/>
      </c>
    </row>
    <row r="460">
      <c r="C460" s="6" t="str">
        <f>IF(OR(A460="",B460=""),"",IF(SUMPRODUCT(MAX(('Pacotes'!$B$2:$B$201=B460)*('Pacotes'!$C$2:$C$201&lt;=A460)*(ROW('Pacotes'!$B$2:$B$201)-1)))=0,"(sem pacote)",SUMPRODUCT(MAX(('Pacotes'!$B$2:$B$201=B460)*('Pacotes'!$C$2:$C$201&lt;=A460)*(ROW('Pacotes'!$B$2:$B$201)-1)))))</f>
        <v/>
      </c>
    </row>
    <row r="461">
      <c r="C461" s="6" t="str">
        <f>IF(OR(A461="",B461=""),"",IF(SUMPRODUCT(MAX(('Pacotes'!$B$2:$B$201=B461)*('Pacotes'!$C$2:$C$201&lt;=A461)*(ROW('Pacotes'!$B$2:$B$201)-1)))=0,"(sem pacote)",SUMPRODUCT(MAX(('Pacotes'!$B$2:$B$201=B461)*('Pacotes'!$C$2:$C$201&lt;=A461)*(ROW('Pacotes'!$B$2:$B$201)-1)))))</f>
        <v/>
      </c>
    </row>
    <row r="462">
      <c r="C462" s="6" t="str">
        <f>IF(OR(A462="",B462=""),"",IF(SUMPRODUCT(MAX(('Pacotes'!$B$2:$B$201=B462)*('Pacotes'!$C$2:$C$201&lt;=A462)*(ROW('Pacotes'!$B$2:$B$201)-1)))=0,"(sem pacote)",SUMPRODUCT(MAX(('Pacotes'!$B$2:$B$201=B462)*('Pacotes'!$C$2:$C$201&lt;=A462)*(ROW('Pacotes'!$B$2:$B$201)-1)))))</f>
        <v/>
      </c>
    </row>
    <row r="463">
      <c r="C463" s="6" t="str">
        <f>IF(OR(A463="",B463=""),"",IF(SUMPRODUCT(MAX(('Pacotes'!$B$2:$B$201=B463)*('Pacotes'!$C$2:$C$201&lt;=A463)*(ROW('Pacotes'!$B$2:$B$201)-1)))=0,"(sem pacote)",SUMPRODUCT(MAX(('Pacotes'!$B$2:$B$201=B463)*('Pacotes'!$C$2:$C$201&lt;=A463)*(ROW('Pacotes'!$B$2:$B$201)-1)))))</f>
        <v/>
      </c>
    </row>
    <row r="464">
      <c r="C464" s="6" t="str">
        <f>IF(OR(A464="",B464=""),"",IF(SUMPRODUCT(MAX(('Pacotes'!$B$2:$B$201=B464)*('Pacotes'!$C$2:$C$201&lt;=A464)*(ROW('Pacotes'!$B$2:$B$201)-1)))=0,"(sem pacote)",SUMPRODUCT(MAX(('Pacotes'!$B$2:$B$201=B464)*('Pacotes'!$C$2:$C$201&lt;=A464)*(ROW('Pacotes'!$B$2:$B$201)-1)))))</f>
        <v/>
      </c>
    </row>
    <row r="465">
      <c r="C465" s="6" t="str">
        <f>IF(OR(A465="",B465=""),"",IF(SUMPRODUCT(MAX(('Pacotes'!$B$2:$B$201=B465)*('Pacotes'!$C$2:$C$201&lt;=A465)*(ROW('Pacotes'!$B$2:$B$201)-1)))=0,"(sem pacote)",SUMPRODUCT(MAX(('Pacotes'!$B$2:$B$201=B465)*('Pacotes'!$C$2:$C$201&lt;=A465)*(ROW('Pacotes'!$B$2:$B$201)-1)))))</f>
        <v/>
      </c>
    </row>
    <row r="466">
      <c r="C466" s="6" t="str">
        <f>IF(OR(A466="",B466=""),"",IF(SUMPRODUCT(MAX(('Pacotes'!$B$2:$B$201=B466)*('Pacotes'!$C$2:$C$201&lt;=A466)*(ROW('Pacotes'!$B$2:$B$201)-1)))=0,"(sem pacote)",SUMPRODUCT(MAX(('Pacotes'!$B$2:$B$201=B466)*('Pacotes'!$C$2:$C$201&lt;=A466)*(ROW('Pacotes'!$B$2:$B$201)-1)))))</f>
        <v/>
      </c>
    </row>
    <row r="467">
      <c r="C467" s="6" t="str">
        <f>IF(OR(A467="",B467=""),"",IF(SUMPRODUCT(MAX(('Pacotes'!$B$2:$B$201=B467)*('Pacotes'!$C$2:$C$201&lt;=A467)*(ROW('Pacotes'!$B$2:$B$201)-1)))=0,"(sem pacote)",SUMPRODUCT(MAX(('Pacotes'!$B$2:$B$201=B467)*('Pacotes'!$C$2:$C$201&lt;=A467)*(ROW('Pacotes'!$B$2:$B$201)-1)))))</f>
        <v/>
      </c>
    </row>
    <row r="468">
      <c r="C468" s="6" t="str">
        <f>IF(OR(A468="",B468=""),"",IF(SUMPRODUCT(MAX(('Pacotes'!$B$2:$B$201=B468)*('Pacotes'!$C$2:$C$201&lt;=A468)*(ROW('Pacotes'!$B$2:$B$201)-1)))=0,"(sem pacote)",SUMPRODUCT(MAX(('Pacotes'!$B$2:$B$201=B468)*('Pacotes'!$C$2:$C$201&lt;=A468)*(ROW('Pacotes'!$B$2:$B$201)-1)))))</f>
        <v/>
      </c>
    </row>
    <row r="469">
      <c r="C469" s="6" t="str">
        <f>IF(OR(A469="",B469=""),"",IF(SUMPRODUCT(MAX(('Pacotes'!$B$2:$B$201=B469)*('Pacotes'!$C$2:$C$201&lt;=A469)*(ROW('Pacotes'!$B$2:$B$201)-1)))=0,"(sem pacote)",SUMPRODUCT(MAX(('Pacotes'!$B$2:$B$201=B469)*('Pacotes'!$C$2:$C$201&lt;=A469)*(ROW('Pacotes'!$B$2:$B$201)-1)))))</f>
        <v/>
      </c>
    </row>
    <row r="470">
      <c r="C470" s="6" t="str">
        <f>IF(OR(A470="",B470=""),"",IF(SUMPRODUCT(MAX(('Pacotes'!$B$2:$B$201=B470)*('Pacotes'!$C$2:$C$201&lt;=A470)*(ROW('Pacotes'!$B$2:$B$201)-1)))=0,"(sem pacote)",SUMPRODUCT(MAX(('Pacotes'!$B$2:$B$201=B470)*('Pacotes'!$C$2:$C$201&lt;=A470)*(ROW('Pacotes'!$B$2:$B$201)-1)))))</f>
        <v/>
      </c>
    </row>
    <row r="471">
      <c r="C471" s="6" t="str">
        <f>IF(OR(A471="",B471=""),"",IF(SUMPRODUCT(MAX(('Pacotes'!$B$2:$B$201=B471)*('Pacotes'!$C$2:$C$201&lt;=A471)*(ROW('Pacotes'!$B$2:$B$201)-1)))=0,"(sem pacote)",SUMPRODUCT(MAX(('Pacotes'!$B$2:$B$201=B471)*('Pacotes'!$C$2:$C$201&lt;=A471)*(ROW('Pacotes'!$B$2:$B$201)-1)))))</f>
        <v/>
      </c>
    </row>
    <row r="472">
      <c r="C472" s="6" t="str">
        <f>IF(OR(A472="",B472=""),"",IF(SUMPRODUCT(MAX(('Pacotes'!$B$2:$B$201=B472)*('Pacotes'!$C$2:$C$201&lt;=A472)*(ROW('Pacotes'!$B$2:$B$201)-1)))=0,"(sem pacote)",SUMPRODUCT(MAX(('Pacotes'!$B$2:$B$201=B472)*('Pacotes'!$C$2:$C$201&lt;=A472)*(ROW('Pacotes'!$B$2:$B$201)-1)))))</f>
        <v/>
      </c>
    </row>
    <row r="473">
      <c r="C473" s="6" t="str">
        <f>IF(OR(A473="",B473=""),"",IF(SUMPRODUCT(MAX(('Pacotes'!$B$2:$B$201=B473)*('Pacotes'!$C$2:$C$201&lt;=A473)*(ROW('Pacotes'!$B$2:$B$201)-1)))=0,"(sem pacote)",SUMPRODUCT(MAX(('Pacotes'!$B$2:$B$201=B473)*('Pacotes'!$C$2:$C$201&lt;=A473)*(ROW('Pacotes'!$B$2:$B$201)-1)))))</f>
        <v/>
      </c>
    </row>
    <row r="474">
      <c r="C474" s="6" t="str">
        <f>IF(OR(A474="",B474=""),"",IF(SUMPRODUCT(MAX(('Pacotes'!$B$2:$B$201=B474)*('Pacotes'!$C$2:$C$201&lt;=A474)*(ROW('Pacotes'!$B$2:$B$201)-1)))=0,"(sem pacote)",SUMPRODUCT(MAX(('Pacotes'!$B$2:$B$201=B474)*('Pacotes'!$C$2:$C$201&lt;=A474)*(ROW('Pacotes'!$B$2:$B$201)-1)))))</f>
        <v/>
      </c>
    </row>
    <row r="475">
      <c r="C475" s="6" t="str">
        <f>IF(OR(A475="",B475=""),"",IF(SUMPRODUCT(MAX(('Pacotes'!$B$2:$B$201=B475)*('Pacotes'!$C$2:$C$201&lt;=A475)*(ROW('Pacotes'!$B$2:$B$201)-1)))=0,"(sem pacote)",SUMPRODUCT(MAX(('Pacotes'!$B$2:$B$201=B475)*('Pacotes'!$C$2:$C$201&lt;=A475)*(ROW('Pacotes'!$B$2:$B$201)-1)))))</f>
        <v/>
      </c>
    </row>
    <row r="476">
      <c r="C476" s="6" t="str">
        <f>IF(OR(A476="",B476=""),"",IF(SUMPRODUCT(MAX(('Pacotes'!$B$2:$B$201=B476)*('Pacotes'!$C$2:$C$201&lt;=A476)*(ROW('Pacotes'!$B$2:$B$201)-1)))=0,"(sem pacote)",SUMPRODUCT(MAX(('Pacotes'!$B$2:$B$201=B476)*('Pacotes'!$C$2:$C$201&lt;=A476)*(ROW('Pacotes'!$B$2:$B$201)-1)))))</f>
        <v/>
      </c>
    </row>
    <row r="477">
      <c r="C477" s="6" t="str">
        <f>IF(OR(A477="",B477=""),"",IF(SUMPRODUCT(MAX(('Pacotes'!$B$2:$B$201=B477)*('Pacotes'!$C$2:$C$201&lt;=A477)*(ROW('Pacotes'!$B$2:$B$201)-1)))=0,"(sem pacote)",SUMPRODUCT(MAX(('Pacotes'!$B$2:$B$201=B477)*('Pacotes'!$C$2:$C$201&lt;=A477)*(ROW('Pacotes'!$B$2:$B$201)-1)))))</f>
        <v/>
      </c>
    </row>
    <row r="478">
      <c r="C478" s="6" t="str">
        <f>IF(OR(A478="",B478=""),"",IF(SUMPRODUCT(MAX(('Pacotes'!$B$2:$B$201=B478)*('Pacotes'!$C$2:$C$201&lt;=A478)*(ROW('Pacotes'!$B$2:$B$201)-1)))=0,"(sem pacote)",SUMPRODUCT(MAX(('Pacotes'!$B$2:$B$201=B478)*('Pacotes'!$C$2:$C$201&lt;=A478)*(ROW('Pacotes'!$B$2:$B$201)-1)))))</f>
        <v/>
      </c>
    </row>
    <row r="479">
      <c r="C479" s="6" t="str">
        <f>IF(OR(A479="",B479=""),"",IF(SUMPRODUCT(MAX(('Pacotes'!$B$2:$B$201=B479)*('Pacotes'!$C$2:$C$201&lt;=A479)*(ROW('Pacotes'!$B$2:$B$201)-1)))=0,"(sem pacote)",SUMPRODUCT(MAX(('Pacotes'!$B$2:$B$201=B479)*('Pacotes'!$C$2:$C$201&lt;=A479)*(ROW('Pacotes'!$B$2:$B$201)-1)))))</f>
        <v/>
      </c>
    </row>
    <row r="480">
      <c r="C480" s="6" t="str">
        <f>IF(OR(A480="",B480=""),"",IF(SUMPRODUCT(MAX(('Pacotes'!$B$2:$B$201=B480)*('Pacotes'!$C$2:$C$201&lt;=A480)*(ROW('Pacotes'!$B$2:$B$201)-1)))=0,"(sem pacote)",SUMPRODUCT(MAX(('Pacotes'!$B$2:$B$201=B480)*('Pacotes'!$C$2:$C$201&lt;=A480)*(ROW('Pacotes'!$B$2:$B$201)-1)))))</f>
        <v/>
      </c>
    </row>
    <row r="481">
      <c r="C481" s="6" t="str">
        <f>IF(OR(A481="",B481=""),"",IF(SUMPRODUCT(MAX(('Pacotes'!$B$2:$B$201=B481)*('Pacotes'!$C$2:$C$201&lt;=A481)*(ROW('Pacotes'!$B$2:$B$201)-1)))=0,"(sem pacote)",SUMPRODUCT(MAX(('Pacotes'!$B$2:$B$201=B481)*('Pacotes'!$C$2:$C$201&lt;=A481)*(ROW('Pacotes'!$B$2:$B$201)-1)))))</f>
        <v/>
      </c>
    </row>
    <row r="482">
      <c r="C482" s="6" t="str">
        <f>IF(OR(A482="",B482=""),"",IF(SUMPRODUCT(MAX(('Pacotes'!$B$2:$B$201=B482)*('Pacotes'!$C$2:$C$201&lt;=A482)*(ROW('Pacotes'!$B$2:$B$201)-1)))=0,"(sem pacote)",SUMPRODUCT(MAX(('Pacotes'!$B$2:$B$201=B482)*('Pacotes'!$C$2:$C$201&lt;=A482)*(ROW('Pacotes'!$B$2:$B$201)-1)))))</f>
        <v/>
      </c>
    </row>
    <row r="483">
      <c r="C483" s="6" t="str">
        <f>IF(OR(A483="",B483=""),"",IF(SUMPRODUCT(MAX(('Pacotes'!$B$2:$B$201=B483)*('Pacotes'!$C$2:$C$201&lt;=A483)*(ROW('Pacotes'!$B$2:$B$201)-1)))=0,"(sem pacote)",SUMPRODUCT(MAX(('Pacotes'!$B$2:$B$201=B483)*('Pacotes'!$C$2:$C$201&lt;=A483)*(ROW('Pacotes'!$B$2:$B$201)-1)))))</f>
        <v/>
      </c>
    </row>
    <row r="484">
      <c r="C484" s="6" t="str">
        <f>IF(OR(A484="",B484=""),"",IF(SUMPRODUCT(MAX(('Pacotes'!$B$2:$B$201=B484)*('Pacotes'!$C$2:$C$201&lt;=A484)*(ROW('Pacotes'!$B$2:$B$201)-1)))=0,"(sem pacote)",SUMPRODUCT(MAX(('Pacotes'!$B$2:$B$201=B484)*('Pacotes'!$C$2:$C$201&lt;=A484)*(ROW('Pacotes'!$B$2:$B$201)-1)))))</f>
        <v/>
      </c>
    </row>
    <row r="485">
      <c r="C485" s="6" t="str">
        <f>IF(OR(A485="",B485=""),"",IF(SUMPRODUCT(MAX(('Pacotes'!$B$2:$B$201=B485)*('Pacotes'!$C$2:$C$201&lt;=A485)*(ROW('Pacotes'!$B$2:$B$201)-1)))=0,"(sem pacote)",SUMPRODUCT(MAX(('Pacotes'!$B$2:$B$201=B485)*('Pacotes'!$C$2:$C$201&lt;=A485)*(ROW('Pacotes'!$B$2:$B$201)-1)))))</f>
        <v/>
      </c>
    </row>
    <row r="486">
      <c r="C486" s="6" t="str">
        <f>IF(OR(A486="",B486=""),"",IF(SUMPRODUCT(MAX(('Pacotes'!$B$2:$B$201=B486)*('Pacotes'!$C$2:$C$201&lt;=A486)*(ROW('Pacotes'!$B$2:$B$201)-1)))=0,"(sem pacote)",SUMPRODUCT(MAX(('Pacotes'!$B$2:$B$201=B486)*('Pacotes'!$C$2:$C$201&lt;=A486)*(ROW('Pacotes'!$B$2:$B$201)-1)))))</f>
        <v/>
      </c>
    </row>
    <row r="487">
      <c r="C487" s="6" t="str">
        <f>IF(OR(A487="",B487=""),"",IF(SUMPRODUCT(MAX(('Pacotes'!$B$2:$B$201=B487)*('Pacotes'!$C$2:$C$201&lt;=A487)*(ROW('Pacotes'!$B$2:$B$201)-1)))=0,"(sem pacote)",SUMPRODUCT(MAX(('Pacotes'!$B$2:$B$201=B487)*('Pacotes'!$C$2:$C$201&lt;=A487)*(ROW('Pacotes'!$B$2:$B$201)-1)))))</f>
        <v/>
      </c>
    </row>
    <row r="488">
      <c r="C488" s="6" t="str">
        <f>IF(OR(A488="",B488=""),"",IF(SUMPRODUCT(MAX(('Pacotes'!$B$2:$B$201=B488)*('Pacotes'!$C$2:$C$201&lt;=A488)*(ROW('Pacotes'!$B$2:$B$201)-1)))=0,"(sem pacote)",SUMPRODUCT(MAX(('Pacotes'!$B$2:$B$201=B488)*('Pacotes'!$C$2:$C$201&lt;=A488)*(ROW('Pacotes'!$B$2:$B$201)-1)))))</f>
        <v/>
      </c>
    </row>
    <row r="489">
      <c r="C489" s="6" t="str">
        <f>IF(OR(A489="",B489=""),"",IF(SUMPRODUCT(MAX(('Pacotes'!$B$2:$B$201=B489)*('Pacotes'!$C$2:$C$201&lt;=A489)*(ROW('Pacotes'!$B$2:$B$201)-1)))=0,"(sem pacote)",SUMPRODUCT(MAX(('Pacotes'!$B$2:$B$201=B489)*('Pacotes'!$C$2:$C$201&lt;=A489)*(ROW('Pacotes'!$B$2:$B$201)-1)))))</f>
        <v/>
      </c>
    </row>
    <row r="490">
      <c r="C490" s="6" t="str">
        <f>IF(OR(A490="",B490=""),"",IF(SUMPRODUCT(MAX(('Pacotes'!$B$2:$B$201=B490)*('Pacotes'!$C$2:$C$201&lt;=A490)*(ROW('Pacotes'!$B$2:$B$201)-1)))=0,"(sem pacote)",SUMPRODUCT(MAX(('Pacotes'!$B$2:$B$201=B490)*('Pacotes'!$C$2:$C$201&lt;=A490)*(ROW('Pacotes'!$B$2:$B$201)-1)))))</f>
        <v/>
      </c>
    </row>
    <row r="491">
      <c r="C491" s="6" t="str">
        <f>IF(OR(A491="",B491=""),"",IF(SUMPRODUCT(MAX(('Pacotes'!$B$2:$B$201=B491)*('Pacotes'!$C$2:$C$201&lt;=A491)*(ROW('Pacotes'!$B$2:$B$201)-1)))=0,"(sem pacote)",SUMPRODUCT(MAX(('Pacotes'!$B$2:$B$201=B491)*('Pacotes'!$C$2:$C$201&lt;=A491)*(ROW('Pacotes'!$B$2:$B$201)-1)))))</f>
        <v/>
      </c>
    </row>
    <row r="492">
      <c r="C492" s="6" t="str">
        <f>IF(OR(A492="",B492=""),"",IF(SUMPRODUCT(MAX(('Pacotes'!$B$2:$B$201=B492)*('Pacotes'!$C$2:$C$201&lt;=A492)*(ROW('Pacotes'!$B$2:$B$201)-1)))=0,"(sem pacote)",SUMPRODUCT(MAX(('Pacotes'!$B$2:$B$201=B492)*('Pacotes'!$C$2:$C$201&lt;=A492)*(ROW('Pacotes'!$B$2:$B$201)-1)))))</f>
        <v/>
      </c>
    </row>
    <row r="493">
      <c r="C493" s="6" t="str">
        <f>IF(OR(A493="",B493=""),"",IF(SUMPRODUCT(MAX(('Pacotes'!$B$2:$B$201=B493)*('Pacotes'!$C$2:$C$201&lt;=A493)*(ROW('Pacotes'!$B$2:$B$201)-1)))=0,"(sem pacote)",SUMPRODUCT(MAX(('Pacotes'!$B$2:$B$201=B493)*('Pacotes'!$C$2:$C$201&lt;=A493)*(ROW('Pacotes'!$B$2:$B$201)-1)))))</f>
        <v/>
      </c>
    </row>
    <row r="494">
      <c r="C494" s="6" t="str">
        <f>IF(OR(A494="",B494=""),"",IF(SUMPRODUCT(MAX(('Pacotes'!$B$2:$B$201=B494)*('Pacotes'!$C$2:$C$201&lt;=A494)*(ROW('Pacotes'!$B$2:$B$201)-1)))=0,"(sem pacote)",SUMPRODUCT(MAX(('Pacotes'!$B$2:$B$201=B494)*('Pacotes'!$C$2:$C$201&lt;=A494)*(ROW('Pacotes'!$B$2:$B$201)-1)))))</f>
        <v/>
      </c>
    </row>
    <row r="495">
      <c r="C495" s="6" t="str">
        <f>IF(OR(A495="",B495=""),"",IF(SUMPRODUCT(MAX(('Pacotes'!$B$2:$B$201=B495)*('Pacotes'!$C$2:$C$201&lt;=A495)*(ROW('Pacotes'!$B$2:$B$201)-1)))=0,"(sem pacote)",SUMPRODUCT(MAX(('Pacotes'!$B$2:$B$201=B495)*('Pacotes'!$C$2:$C$201&lt;=A495)*(ROW('Pacotes'!$B$2:$B$201)-1)))))</f>
        <v/>
      </c>
    </row>
    <row r="496">
      <c r="C496" s="6" t="str">
        <f>IF(OR(A496="",B496=""),"",IF(SUMPRODUCT(MAX(('Pacotes'!$B$2:$B$201=B496)*('Pacotes'!$C$2:$C$201&lt;=A496)*(ROW('Pacotes'!$B$2:$B$201)-1)))=0,"(sem pacote)",SUMPRODUCT(MAX(('Pacotes'!$B$2:$B$201=B496)*('Pacotes'!$C$2:$C$201&lt;=A496)*(ROW('Pacotes'!$B$2:$B$201)-1)))))</f>
        <v/>
      </c>
    </row>
    <row r="497">
      <c r="C497" s="6" t="str">
        <f>IF(OR(A497="",B497=""),"",IF(SUMPRODUCT(MAX(('Pacotes'!$B$2:$B$201=B497)*('Pacotes'!$C$2:$C$201&lt;=A497)*(ROW('Pacotes'!$B$2:$B$201)-1)))=0,"(sem pacote)",SUMPRODUCT(MAX(('Pacotes'!$B$2:$B$201=B497)*('Pacotes'!$C$2:$C$201&lt;=A497)*(ROW('Pacotes'!$B$2:$B$201)-1)))))</f>
        <v/>
      </c>
    </row>
    <row r="498">
      <c r="C498" s="6" t="str">
        <f>IF(OR(A498="",B498=""),"",IF(SUMPRODUCT(MAX(('Pacotes'!$B$2:$B$201=B498)*('Pacotes'!$C$2:$C$201&lt;=A498)*(ROW('Pacotes'!$B$2:$B$201)-1)))=0,"(sem pacote)",SUMPRODUCT(MAX(('Pacotes'!$B$2:$B$201=B498)*('Pacotes'!$C$2:$C$201&lt;=A498)*(ROW('Pacotes'!$B$2:$B$201)-1)))))</f>
        <v/>
      </c>
    </row>
    <row r="499">
      <c r="C499" s="6" t="str">
        <f>IF(OR(A499="",B499=""),"",IF(SUMPRODUCT(MAX(('Pacotes'!$B$2:$B$201=B499)*('Pacotes'!$C$2:$C$201&lt;=A499)*(ROW('Pacotes'!$B$2:$B$201)-1)))=0,"(sem pacote)",SUMPRODUCT(MAX(('Pacotes'!$B$2:$B$201=B499)*('Pacotes'!$C$2:$C$201&lt;=A499)*(ROW('Pacotes'!$B$2:$B$201)-1)))))</f>
        <v/>
      </c>
    </row>
    <row r="500">
      <c r="C500" s="6" t="str">
        <f>IF(OR(A500="",B500=""),"",IF(SUMPRODUCT(MAX(('Pacotes'!$B$2:$B$201=B500)*('Pacotes'!$C$2:$C$201&lt;=A500)*(ROW('Pacotes'!$B$2:$B$201)-1)))=0,"(sem pacote)",SUMPRODUCT(MAX(('Pacotes'!$B$2:$B$201=B500)*('Pacotes'!$C$2:$C$201&lt;=A500)*(ROW('Pacotes'!$B$2:$B$201)-1)))))</f>
        <v/>
      </c>
    </row>
    <row r="501">
      <c r="C501" s="6" t="str">
        <f>IF(OR(A501="",B501=""),"",IF(SUMPRODUCT(MAX(('Pacotes'!$B$2:$B$201=B501)*('Pacotes'!$C$2:$C$201&lt;=A501)*(ROW('Pacotes'!$B$2:$B$201)-1)))=0,"(sem pacote)",SUMPRODUCT(MAX(('Pacotes'!$B$2:$B$201=B501)*('Pacotes'!$C$2:$C$201&lt;=A501)*(ROW('Pacotes'!$B$2:$B$201)-1)))))</f>
        <v/>
      </c>
    </row>
    <row r="502">
      <c r="C502" s="6" t="str">
        <f>IF(OR(A502="",B502=""),"",IF(SUMPRODUCT(MAX(('Pacotes'!$B$2:$B$201=B502)*('Pacotes'!$C$2:$C$201&lt;=A502)*(ROW('Pacotes'!$B$2:$B$201)-1)))=0,"(sem pacote)",SUMPRODUCT(MAX(('Pacotes'!$B$2:$B$201=B502)*('Pacotes'!$C$2:$C$201&lt;=A502)*(ROW('Pacotes'!$B$2:$B$201)-1)))))</f>
        <v/>
      </c>
    </row>
    <row r="503">
      <c r="C503" s="6" t="str">
        <f>IF(OR(A503="",B503=""),"",IF(SUMPRODUCT(MAX(('Pacotes'!$B$2:$B$201=B503)*('Pacotes'!$C$2:$C$201&lt;=A503)*(ROW('Pacotes'!$B$2:$B$201)-1)))=0,"(sem pacote)",SUMPRODUCT(MAX(('Pacotes'!$B$2:$B$201=B503)*('Pacotes'!$C$2:$C$201&lt;=A503)*(ROW('Pacotes'!$B$2:$B$201)-1)))))</f>
        <v/>
      </c>
    </row>
    <row r="504">
      <c r="C504" s="6" t="str">
        <f>IF(OR(A504="",B504=""),"",IF(SUMPRODUCT(MAX(('Pacotes'!$B$2:$B$201=B504)*('Pacotes'!$C$2:$C$201&lt;=A504)*(ROW('Pacotes'!$B$2:$B$201)-1)))=0,"(sem pacote)",SUMPRODUCT(MAX(('Pacotes'!$B$2:$B$201=B504)*('Pacotes'!$C$2:$C$201&lt;=A504)*(ROW('Pacotes'!$B$2:$B$201)-1)))))</f>
        <v/>
      </c>
    </row>
    <row r="505">
      <c r="C505" s="6" t="str">
        <f>IF(OR(A505="",B505=""),"",IF(SUMPRODUCT(MAX(('Pacotes'!$B$2:$B$201=B505)*('Pacotes'!$C$2:$C$201&lt;=A505)*(ROW('Pacotes'!$B$2:$B$201)-1)))=0,"(sem pacote)",SUMPRODUCT(MAX(('Pacotes'!$B$2:$B$201=B505)*('Pacotes'!$C$2:$C$201&lt;=A505)*(ROW('Pacotes'!$B$2:$B$201)-1)))))</f>
        <v/>
      </c>
    </row>
    <row r="506">
      <c r="C506" s="6" t="str">
        <f>IF(OR(A506="",B506=""),"",IF(SUMPRODUCT(MAX(('Pacotes'!$B$2:$B$201=B506)*('Pacotes'!$C$2:$C$201&lt;=A506)*(ROW('Pacotes'!$B$2:$B$201)-1)))=0,"(sem pacote)",SUMPRODUCT(MAX(('Pacotes'!$B$2:$B$201=B506)*('Pacotes'!$C$2:$C$201&lt;=A506)*(ROW('Pacotes'!$B$2:$B$201)-1)))))</f>
        <v/>
      </c>
    </row>
    <row r="507">
      <c r="C507" s="6" t="str">
        <f>IF(OR(A507="",B507=""),"",IF(SUMPRODUCT(MAX(('Pacotes'!$B$2:$B$201=B507)*('Pacotes'!$C$2:$C$201&lt;=A507)*(ROW('Pacotes'!$B$2:$B$201)-1)))=0,"(sem pacote)",SUMPRODUCT(MAX(('Pacotes'!$B$2:$B$201=B507)*('Pacotes'!$C$2:$C$201&lt;=A507)*(ROW('Pacotes'!$B$2:$B$201)-1)))))</f>
        <v/>
      </c>
    </row>
    <row r="508">
      <c r="C508" s="6" t="str">
        <f>IF(OR(A508="",B508=""),"",IF(SUMPRODUCT(MAX(('Pacotes'!$B$2:$B$201=B508)*('Pacotes'!$C$2:$C$201&lt;=A508)*(ROW('Pacotes'!$B$2:$B$201)-1)))=0,"(sem pacote)",SUMPRODUCT(MAX(('Pacotes'!$B$2:$B$201=B508)*('Pacotes'!$C$2:$C$201&lt;=A508)*(ROW('Pacotes'!$B$2:$B$201)-1)))))</f>
        <v/>
      </c>
    </row>
    <row r="509">
      <c r="C509" s="6" t="str">
        <f>IF(OR(A509="",B509=""),"",IF(SUMPRODUCT(MAX(('Pacotes'!$B$2:$B$201=B509)*('Pacotes'!$C$2:$C$201&lt;=A509)*(ROW('Pacotes'!$B$2:$B$201)-1)))=0,"(sem pacote)",SUMPRODUCT(MAX(('Pacotes'!$B$2:$B$201=B509)*('Pacotes'!$C$2:$C$201&lt;=A509)*(ROW('Pacotes'!$B$2:$B$201)-1)))))</f>
        <v/>
      </c>
    </row>
    <row r="510">
      <c r="C510" s="6" t="str">
        <f>IF(OR(A510="",B510=""),"",IF(SUMPRODUCT(MAX(('Pacotes'!$B$2:$B$201=B510)*('Pacotes'!$C$2:$C$201&lt;=A510)*(ROW('Pacotes'!$B$2:$B$201)-1)))=0,"(sem pacote)",SUMPRODUCT(MAX(('Pacotes'!$B$2:$B$201=B510)*('Pacotes'!$C$2:$C$201&lt;=A510)*(ROW('Pacotes'!$B$2:$B$201)-1)))))</f>
        <v/>
      </c>
    </row>
    <row r="511">
      <c r="C511" s="6" t="str">
        <f>IF(OR(A511="",B511=""),"",IF(SUMPRODUCT(MAX(('Pacotes'!$B$2:$B$201=B511)*('Pacotes'!$C$2:$C$201&lt;=A511)*(ROW('Pacotes'!$B$2:$B$201)-1)))=0,"(sem pacote)",SUMPRODUCT(MAX(('Pacotes'!$B$2:$B$201=B511)*('Pacotes'!$C$2:$C$201&lt;=A511)*(ROW('Pacotes'!$B$2:$B$201)-1)))))</f>
        <v/>
      </c>
    </row>
    <row r="512">
      <c r="C512" s="6" t="str">
        <f>IF(OR(A512="",B512=""),"",IF(SUMPRODUCT(MAX(('Pacotes'!$B$2:$B$201=B512)*('Pacotes'!$C$2:$C$201&lt;=A512)*(ROW('Pacotes'!$B$2:$B$201)-1)))=0,"(sem pacote)",SUMPRODUCT(MAX(('Pacotes'!$B$2:$B$201=B512)*('Pacotes'!$C$2:$C$201&lt;=A512)*(ROW('Pacotes'!$B$2:$B$201)-1)))))</f>
        <v/>
      </c>
    </row>
    <row r="513">
      <c r="C513" s="6" t="str">
        <f>IF(OR(A513="",B513=""),"",IF(SUMPRODUCT(MAX(('Pacotes'!$B$2:$B$201=B513)*('Pacotes'!$C$2:$C$201&lt;=A513)*(ROW('Pacotes'!$B$2:$B$201)-1)))=0,"(sem pacote)",SUMPRODUCT(MAX(('Pacotes'!$B$2:$B$201=B513)*('Pacotes'!$C$2:$C$201&lt;=A513)*(ROW('Pacotes'!$B$2:$B$201)-1)))))</f>
        <v/>
      </c>
    </row>
    <row r="514">
      <c r="C514" s="6" t="str">
        <f>IF(OR(A514="",B514=""),"",IF(SUMPRODUCT(MAX(('Pacotes'!$B$2:$B$201=B514)*('Pacotes'!$C$2:$C$201&lt;=A514)*(ROW('Pacotes'!$B$2:$B$201)-1)))=0,"(sem pacote)",SUMPRODUCT(MAX(('Pacotes'!$B$2:$B$201=B514)*('Pacotes'!$C$2:$C$201&lt;=A514)*(ROW('Pacotes'!$B$2:$B$201)-1)))))</f>
        <v/>
      </c>
    </row>
    <row r="515">
      <c r="C515" s="6" t="str">
        <f>IF(OR(A515="",B515=""),"",IF(SUMPRODUCT(MAX(('Pacotes'!$B$2:$B$201=B515)*('Pacotes'!$C$2:$C$201&lt;=A515)*(ROW('Pacotes'!$B$2:$B$201)-1)))=0,"(sem pacote)",SUMPRODUCT(MAX(('Pacotes'!$B$2:$B$201=B515)*('Pacotes'!$C$2:$C$201&lt;=A515)*(ROW('Pacotes'!$B$2:$B$201)-1)))))</f>
        <v/>
      </c>
    </row>
    <row r="516">
      <c r="C516" s="6" t="str">
        <f>IF(OR(A516="",B516=""),"",IF(SUMPRODUCT(MAX(('Pacotes'!$B$2:$B$201=B516)*('Pacotes'!$C$2:$C$201&lt;=A516)*(ROW('Pacotes'!$B$2:$B$201)-1)))=0,"(sem pacote)",SUMPRODUCT(MAX(('Pacotes'!$B$2:$B$201=B516)*('Pacotes'!$C$2:$C$201&lt;=A516)*(ROW('Pacotes'!$B$2:$B$201)-1)))))</f>
        <v/>
      </c>
    </row>
    <row r="517">
      <c r="C517" s="6" t="str">
        <f>IF(OR(A517="",B517=""),"",IF(SUMPRODUCT(MAX(('Pacotes'!$B$2:$B$201=B517)*('Pacotes'!$C$2:$C$201&lt;=A517)*(ROW('Pacotes'!$B$2:$B$201)-1)))=0,"(sem pacote)",SUMPRODUCT(MAX(('Pacotes'!$B$2:$B$201=B517)*('Pacotes'!$C$2:$C$201&lt;=A517)*(ROW('Pacotes'!$B$2:$B$201)-1)))))</f>
        <v/>
      </c>
    </row>
    <row r="518">
      <c r="C518" s="6" t="str">
        <f>IF(OR(A518="",B518=""),"",IF(SUMPRODUCT(MAX(('Pacotes'!$B$2:$B$201=B518)*('Pacotes'!$C$2:$C$201&lt;=A518)*(ROW('Pacotes'!$B$2:$B$201)-1)))=0,"(sem pacote)",SUMPRODUCT(MAX(('Pacotes'!$B$2:$B$201=B518)*('Pacotes'!$C$2:$C$201&lt;=A518)*(ROW('Pacotes'!$B$2:$B$201)-1)))))</f>
        <v/>
      </c>
    </row>
    <row r="519">
      <c r="C519" s="6" t="str">
        <f>IF(OR(A519="",B519=""),"",IF(SUMPRODUCT(MAX(('Pacotes'!$B$2:$B$201=B519)*('Pacotes'!$C$2:$C$201&lt;=A519)*(ROW('Pacotes'!$B$2:$B$201)-1)))=0,"(sem pacote)",SUMPRODUCT(MAX(('Pacotes'!$B$2:$B$201=B519)*('Pacotes'!$C$2:$C$201&lt;=A519)*(ROW('Pacotes'!$B$2:$B$201)-1)))))</f>
        <v/>
      </c>
    </row>
    <row r="520">
      <c r="C520" s="6" t="str">
        <f>IF(OR(A520="",B520=""),"",IF(SUMPRODUCT(MAX(('Pacotes'!$B$2:$B$201=B520)*('Pacotes'!$C$2:$C$201&lt;=A520)*(ROW('Pacotes'!$B$2:$B$201)-1)))=0,"(sem pacote)",SUMPRODUCT(MAX(('Pacotes'!$B$2:$B$201=B520)*('Pacotes'!$C$2:$C$201&lt;=A520)*(ROW('Pacotes'!$B$2:$B$201)-1)))))</f>
        <v/>
      </c>
    </row>
    <row r="521">
      <c r="C521" s="6" t="str">
        <f>IF(OR(A521="",B521=""),"",IF(SUMPRODUCT(MAX(('Pacotes'!$B$2:$B$201=B521)*('Pacotes'!$C$2:$C$201&lt;=A521)*(ROW('Pacotes'!$B$2:$B$201)-1)))=0,"(sem pacote)",SUMPRODUCT(MAX(('Pacotes'!$B$2:$B$201=B521)*('Pacotes'!$C$2:$C$201&lt;=A521)*(ROW('Pacotes'!$B$2:$B$201)-1)))))</f>
        <v/>
      </c>
    </row>
    <row r="522">
      <c r="C522" s="6" t="str">
        <f>IF(OR(A522="",B522=""),"",IF(SUMPRODUCT(MAX(('Pacotes'!$B$2:$B$201=B522)*('Pacotes'!$C$2:$C$201&lt;=A522)*(ROW('Pacotes'!$B$2:$B$201)-1)))=0,"(sem pacote)",SUMPRODUCT(MAX(('Pacotes'!$B$2:$B$201=B522)*('Pacotes'!$C$2:$C$201&lt;=A522)*(ROW('Pacotes'!$B$2:$B$201)-1)))))</f>
        <v/>
      </c>
    </row>
    <row r="523">
      <c r="C523" s="6" t="str">
        <f>IF(OR(A523="",B523=""),"",IF(SUMPRODUCT(MAX(('Pacotes'!$B$2:$B$201=B523)*('Pacotes'!$C$2:$C$201&lt;=A523)*(ROW('Pacotes'!$B$2:$B$201)-1)))=0,"(sem pacote)",SUMPRODUCT(MAX(('Pacotes'!$B$2:$B$201=B523)*('Pacotes'!$C$2:$C$201&lt;=A523)*(ROW('Pacotes'!$B$2:$B$201)-1)))))</f>
        <v/>
      </c>
    </row>
    <row r="524">
      <c r="C524" s="6" t="str">
        <f>IF(OR(A524="",B524=""),"",IF(SUMPRODUCT(MAX(('Pacotes'!$B$2:$B$201=B524)*('Pacotes'!$C$2:$C$201&lt;=A524)*(ROW('Pacotes'!$B$2:$B$201)-1)))=0,"(sem pacote)",SUMPRODUCT(MAX(('Pacotes'!$B$2:$B$201=B524)*('Pacotes'!$C$2:$C$201&lt;=A524)*(ROW('Pacotes'!$B$2:$B$201)-1)))))</f>
        <v/>
      </c>
    </row>
    <row r="525">
      <c r="C525" s="6" t="str">
        <f>IF(OR(A525="",B525=""),"",IF(SUMPRODUCT(MAX(('Pacotes'!$B$2:$B$201=B525)*('Pacotes'!$C$2:$C$201&lt;=A525)*(ROW('Pacotes'!$B$2:$B$201)-1)))=0,"(sem pacote)",SUMPRODUCT(MAX(('Pacotes'!$B$2:$B$201=B525)*('Pacotes'!$C$2:$C$201&lt;=A525)*(ROW('Pacotes'!$B$2:$B$201)-1)))))</f>
        <v/>
      </c>
    </row>
    <row r="526">
      <c r="C526" s="6" t="str">
        <f>IF(OR(A526="",B526=""),"",IF(SUMPRODUCT(MAX(('Pacotes'!$B$2:$B$201=B526)*('Pacotes'!$C$2:$C$201&lt;=A526)*(ROW('Pacotes'!$B$2:$B$201)-1)))=0,"(sem pacote)",SUMPRODUCT(MAX(('Pacotes'!$B$2:$B$201=B526)*('Pacotes'!$C$2:$C$201&lt;=A526)*(ROW('Pacotes'!$B$2:$B$201)-1)))))</f>
        <v/>
      </c>
    </row>
    <row r="527">
      <c r="C527" s="6" t="str">
        <f>IF(OR(A527="",B527=""),"",IF(SUMPRODUCT(MAX(('Pacotes'!$B$2:$B$201=B527)*('Pacotes'!$C$2:$C$201&lt;=A527)*(ROW('Pacotes'!$B$2:$B$201)-1)))=0,"(sem pacote)",SUMPRODUCT(MAX(('Pacotes'!$B$2:$B$201=B527)*('Pacotes'!$C$2:$C$201&lt;=A527)*(ROW('Pacotes'!$B$2:$B$201)-1)))))</f>
        <v/>
      </c>
    </row>
    <row r="528">
      <c r="C528" s="6" t="str">
        <f>IF(OR(A528="",B528=""),"",IF(SUMPRODUCT(MAX(('Pacotes'!$B$2:$B$201=B528)*('Pacotes'!$C$2:$C$201&lt;=A528)*(ROW('Pacotes'!$B$2:$B$201)-1)))=0,"(sem pacote)",SUMPRODUCT(MAX(('Pacotes'!$B$2:$B$201=B528)*('Pacotes'!$C$2:$C$201&lt;=A528)*(ROW('Pacotes'!$B$2:$B$201)-1)))))</f>
        <v/>
      </c>
    </row>
    <row r="529">
      <c r="C529" s="6" t="str">
        <f>IF(OR(A529="",B529=""),"",IF(SUMPRODUCT(MAX(('Pacotes'!$B$2:$B$201=B529)*('Pacotes'!$C$2:$C$201&lt;=A529)*(ROW('Pacotes'!$B$2:$B$201)-1)))=0,"(sem pacote)",SUMPRODUCT(MAX(('Pacotes'!$B$2:$B$201=B529)*('Pacotes'!$C$2:$C$201&lt;=A529)*(ROW('Pacotes'!$B$2:$B$201)-1)))))</f>
        <v/>
      </c>
    </row>
    <row r="530">
      <c r="C530" s="6" t="str">
        <f>IF(OR(A530="",B530=""),"",IF(SUMPRODUCT(MAX(('Pacotes'!$B$2:$B$201=B530)*('Pacotes'!$C$2:$C$201&lt;=A530)*(ROW('Pacotes'!$B$2:$B$201)-1)))=0,"(sem pacote)",SUMPRODUCT(MAX(('Pacotes'!$B$2:$B$201=B530)*('Pacotes'!$C$2:$C$201&lt;=A530)*(ROW('Pacotes'!$B$2:$B$201)-1)))))</f>
        <v/>
      </c>
    </row>
    <row r="531">
      <c r="C531" s="6" t="str">
        <f>IF(OR(A531="",B531=""),"",IF(SUMPRODUCT(MAX(('Pacotes'!$B$2:$B$201=B531)*('Pacotes'!$C$2:$C$201&lt;=A531)*(ROW('Pacotes'!$B$2:$B$201)-1)))=0,"(sem pacote)",SUMPRODUCT(MAX(('Pacotes'!$B$2:$B$201=B531)*('Pacotes'!$C$2:$C$201&lt;=A531)*(ROW('Pacotes'!$B$2:$B$201)-1)))))</f>
        <v/>
      </c>
    </row>
    <row r="532">
      <c r="C532" s="6" t="str">
        <f>IF(OR(A532="",B532=""),"",IF(SUMPRODUCT(MAX(('Pacotes'!$B$2:$B$201=B532)*('Pacotes'!$C$2:$C$201&lt;=A532)*(ROW('Pacotes'!$B$2:$B$201)-1)))=0,"(sem pacote)",SUMPRODUCT(MAX(('Pacotes'!$B$2:$B$201=B532)*('Pacotes'!$C$2:$C$201&lt;=A532)*(ROW('Pacotes'!$B$2:$B$201)-1)))))</f>
        <v/>
      </c>
    </row>
    <row r="533">
      <c r="C533" s="6" t="str">
        <f>IF(OR(A533="",B533=""),"",IF(SUMPRODUCT(MAX(('Pacotes'!$B$2:$B$201=B533)*('Pacotes'!$C$2:$C$201&lt;=A533)*(ROW('Pacotes'!$B$2:$B$201)-1)))=0,"(sem pacote)",SUMPRODUCT(MAX(('Pacotes'!$B$2:$B$201=B533)*('Pacotes'!$C$2:$C$201&lt;=A533)*(ROW('Pacotes'!$B$2:$B$201)-1)))))</f>
        <v/>
      </c>
    </row>
    <row r="534">
      <c r="C534" s="6" t="str">
        <f>IF(OR(A534="",B534=""),"",IF(SUMPRODUCT(MAX(('Pacotes'!$B$2:$B$201=B534)*('Pacotes'!$C$2:$C$201&lt;=A534)*(ROW('Pacotes'!$B$2:$B$201)-1)))=0,"(sem pacote)",SUMPRODUCT(MAX(('Pacotes'!$B$2:$B$201=B534)*('Pacotes'!$C$2:$C$201&lt;=A534)*(ROW('Pacotes'!$B$2:$B$201)-1)))))</f>
        <v/>
      </c>
    </row>
    <row r="535">
      <c r="C535" s="6" t="str">
        <f>IF(OR(A535="",B535=""),"",IF(SUMPRODUCT(MAX(('Pacotes'!$B$2:$B$201=B535)*('Pacotes'!$C$2:$C$201&lt;=A535)*(ROW('Pacotes'!$B$2:$B$201)-1)))=0,"(sem pacote)",SUMPRODUCT(MAX(('Pacotes'!$B$2:$B$201=B535)*('Pacotes'!$C$2:$C$201&lt;=A535)*(ROW('Pacotes'!$B$2:$B$201)-1)))))</f>
        <v/>
      </c>
    </row>
    <row r="536">
      <c r="C536" s="6" t="str">
        <f>IF(OR(A536="",B536=""),"",IF(SUMPRODUCT(MAX(('Pacotes'!$B$2:$B$201=B536)*('Pacotes'!$C$2:$C$201&lt;=A536)*(ROW('Pacotes'!$B$2:$B$201)-1)))=0,"(sem pacote)",SUMPRODUCT(MAX(('Pacotes'!$B$2:$B$201=B536)*('Pacotes'!$C$2:$C$201&lt;=A536)*(ROW('Pacotes'!$B$2:$B$201)-1)))))</f>
        <v/>
      </c>
    </row>
    <row r="537">
      <c r="C537" s="6" t="str">
        <f>IF(OR(A537="",B537=""),"",IF(SUMPRODUCT(MAX(('Pacotes'!$B$2:$B$201=B537)*('Pacotes'!$C$2:$C$201&lt;=A537)*(ROW('Pacotes'!$B$2:$B$201)-1)))=0,"(sem pacote)",SUMPRODUCT(MAX(('Pacotes'!$B$2:$B$201=B537)*('Pacotes'!$C$2:$C$201&lt;=A537)*(ROW('Pacotes'!$B$2:$B$201)-1)))))</f>
        <v/>
      </c>
    </row>
    <row r="538">
      <c r="C538" s="6" t="str">
        <f>IF(OR(A538="",B538=""),"",IF(SUMPRODUCT(MAX(('Pacotes'!$B$2:$B$201=B538)*('Pacotes'!$C$2:$C$201&lt;=A538)*(ROW('Pacotes'!$B$2:$B$201)-1)))=0,"(sem pacote)",SUMPRODUCT(MAX(('Pacotes'!$B$2:$B$201=B538)*('Pacotes'!$C$2:$C$201&lt;=A538)*(ROW('Pacotes'!$B$2:$B$201)-1)))))</f>
        <v/>
      </c>
    </row>
    <row r="539">
      <c r="C539" s="6" t="str">
        <f>IF(OR(A539="",B539=""),"",IF(SUMPRODUCT(MAX(('Pacotes'!$B$2:$B$201=B539)*('Pacotes'!$C$2:$C$201&lt;=A539)*(ROW('Pacotes'!$B$2:$B$201)-1)))=0,"(sem pacote)",SUMPRODUCT(MAX(('Pacotes'!$B$2:$B$201=B539)*('Pacotes'!$C$2:$C$201&lt;=A539)*(ROW('Pacotes'!$B$2:$B$201)-1)))))</f>
        <v/>
      </c>
    </row>
    <row r="540">
      <c r="C540" s="6" t="str">
        <f>IF(OR(A540="",B540=""),"",IF(SUMPRODUCT(MAX(('Pacotes'!$B$2:$B$201=B540)*('Pacotes'!$C$2:$C$201&lt;=A540)*(ROW('Pacotes'!$B$2:$B$201)-1)))=0,"(sem pacote)",SUMPRODUCT(MAX(('Pacotes'!$B$2:$B$201=B540)*('Pacotes'!$C$2:$C$201&lt;=A540)*(ROW('Pacotes'!$B$2:$B$201)-1)))))</f>
        <v/>
      </c>
    </row>
    <row r="541">
      <c r="C541" s="6" t="str">
        <f>IF(OR(A541="",B541=""),"",IF(SUMPRODUCT(MAX(('Pacotes'!$B$2:$B$201=B541)*('Pacotes'!$C$2:$C$201&lt;=A541)*(ROW('Pacotes'!$B$2:$B$201)-1)))=0,"(sem pacote)",SUMPRODUCT(MAX(('Pacotes'!$B$2:$B$201=B541)*('Pacotes'!$C$2:$C$201&lt;=A541)*(ROW('Pacotes'!$B$2:$B$201)-1)))))</f>
        <v/>
      </c>
    </row>
    <row r="542">
      <c r="C542" s="6" t="str">
        <f>IF(OR(A542="",B542=""),"",IF(SUMPRODUCT(MAX(('Pacotes'!$B$2:$B$201=B542)*('Pacotes'!$C$2:$C$201&lt;=A542)*(ROW('Pacotes'!$B$2:$B$201)-1)))=0,"(sem pacote)",SUMPRODUCT(MAX(('Pacotes'!$B$2:$B$201=B542)*('Pacotes'!$C$2:$C$201&lt;=A542)*(ROW('Pacotes'!$B$2:$B$201)-1)))))</f>
        <v/>
      </c>
    </row>
    <row r="543">
      <c r="C543" s="6" t="str">
        <f>IF(OR(A543="",B543=""),"",IF(SUMPRODUCT(MAX(('Pacotes'!$B$2:$B$201=B543)*('Pacotes'!$C$2:$C$201&lt;=A543)*(ROW('Pacotes'!$B$2:$B$201)-1)))=0,"(sem pacote)",SUMPRODUCT(MAX(('Pacotes'!$B$2:$B$201=B543)*('Pacotes'!$C$2:$C$201&lt;=A543)*(ROW('Pacotes'!$B$2:$B$201)-1)))))</f>
        <v/>
      </c>
    </row>
    <row r="544">
      <c r="C544" s="6" t="str">
        <f>IF(OR(A544="",B544=""),"",IF(SUMPRODUCT(MAX(('Pacotes'!$B$2:$B$201=B544)*('Pacotes'!$C$2:$C$201&lt;=A544)*(ROW('Pacotes'!$B$2:$B$201)-1)))=0,"(sem pacote)",SUMPRODUCT(MAX(('Pacotes'!$B$2:$B$201=B544)*('Pacotes'!$C$2:$C$201&lt;=A544)*(ROW('Pacotes'!$B$2:$B$201)-1)))))</f>
        <v/>
      </c>
    </row>
    <row r="545">
      <c r="C545" s="6" t="str">
        <f>IF(OR(A545="",B545=""),"",IF(SUMPRODUCT(MAX(('Pacotes'!$B$2:$B$201=B545)*('Pacotes'!$C$2:$C$201&lt;=A545)*(ROW('Pacotes'!$B$2:$B$201)-1)))=0,"(sem pacote)",SUMPRODUCT(MAX(('Pacotes'!$B$2:$B$201=B545)*('Pacotes'!$C$2:$C$201&lt;=A545)*(ROW('Pacotes'!$B$2:$B$201)-1)))))</f>
        <v/>
      </c>
    </row>
    <row r="546">
      <c r="C546" s="6" t="str">
        <f>IF(OR(A546="",B546=""),"",IF(SUMPRODUCT(MAX(('Pacotes'!$B$2:$B$201=B546)*('Pacotes'!$C$2:$C$201&lt;=A546)*(ROW('Pacotes'!$B$2:$B$201)-1)))=0,"(sem pacote)",SUMPRODUCT(MAX(('Pacotes'!$B$2:$B$201=B546)*('Pacotes'!$C$2:$C$201&lt;=A546)*(ROW('Pacotes'!$B$2:$B$201)-1)))))</f>
        <v/>
      </c>
    </row>
    <row r="547">
      <c r="C547" s="6" t="str">
        <f>IF(OR(A547="",B547=""),"",IF(SUMPRODUCT(MAX(('Pacotes'!$B$2:$B$201=B547)*('Pacotes'!$C$2:$C$201&lt;=A547)*(ROW('Pacotes'!$B$2:$B$201)-1)))=0,"(sem pacote)",SUMPRODUCT(MAX(('Pacotes'!$B$2:$B$201=B547)*('Pacotes'!$C$2:$C$201&lt;=A547)*(ROW('Pacotes'!$B$2:$B$201)-1)))))</f>
        <v/>
      </c>
    </row>
    <row r="548">
      <c r="C548" s="6" t="str">
        <f>IF(OR(A548="",B548=""),"",IF(SUMPRODUCT(MAX(('Pacotes'!$B$2:$B$201=B548)*('Pacotes'!$C$2:$C$201&lt;=A548)*(ROW('Pacotes'!$B$2:$B$201)-1)))=0,"(sem pacote)",SUMPRODUCT(MAX(('Pacotes'!$B$2:$B$201=B548)*('Pacotes'!$C$2:$C$201&lt;=A548)*(ROW('Pacotes'!$B$2:$B$201)-1)))))</f>
        <v/>
      </c>
    </row>
    <row r="549">
      <c r="C549" s="6" t="str">
        <f>IF(OR(A549="",B549=""),"",IF(SUMPRODUCT(MAX(('Pacotes'!$B$2:$B$201=B549)*('Pacotes'!$C$2:$C$201&lt;=A549)*(ROW('Pacotes'!$B$2:$B$201)-1)))=0,"(sem pacote)",SUMPRODUCT(MAX(('Pacotes'!$B$2:$B$201=B549)*('Pacotes'!$C$2:$C$201&lt;=A549)*(ROW('Pacotes'!$B$2:$B$201)-1)))))</f>
        <v/>
      </c>
    </row>
    <row r="550">
      <c r="C550" s="6" t="str">
        <f>IF(OR(A550="",B550=""),"",IF(SUMPRODUCT(MAX(('Pacotes'!$B$2:$B$201=B550)*('Pacotes'!$C$2:$C$201&lt;=A550)*(ROW('Pacotes'!$B$2:$B$201)-1)))=0,"(sem pacote)",SUMPRODUCT(MAX(('Pacotes'!$B$2:$B$201=B550)*('Pacotes'!$C$2:$C$201&lt;=A550)*(ROW('Pacotes'!$B$2:$B$201)-1)))))</f>
        <v/>
      </c>
    </row>
    <row r="551">
      <c r="C551" s="6" t="str">
        <f>IF(OR(A551="",B551=""),"",IF(SUMPRODUCT(MAX(('Pacotes'!$B$2:$B$201=B551)*('Pacotes'!$C$2:$C$201&lt;=A551)*(ROW('Pacotes'!$B$2:$B$201)-1)))=0,"(sem pacote)",SUMPRODUCT(MAX(('Pacotes'!$B$2:$B$201=B551)*('Pacotes'!$C$2:$C$201&lt;=A551)*(ROW('Pacotes'!$B$2:$B$201)-1)))))</f>
        <v/>
      </c>
    </row>
    <row r="552">
      <c r="C552" s="6" t="str">
        <f>IF(OR(A552="",B552=""),"",IF(SUMPRODUCT(MAX(('Pacotes'!$B$2:$B$201=B552)*('Pacotes'!$C$2:$C$201&lt;=A552)*(ROW('Pacotes'!$B$2:$B$201)-1)))=0,"(sem pacote)",SUMPRODUCT(MAX(('Pacotes'!$B$2:$B$201=B552)*('Pacotes'!$C$2:$C$201&lt;=A552)*(ROW('Pacotes'!$B$2:$B$201)-1)))))</f>
        <v/>
      </c>
    </row>
    <row r="553">
      <c r="C553" s="6" t="str">
        <f>IF(OR(A553="",B553=""),"",IF(SUMPRODUCT(MAX(('Pacotes'!$B$2:$B$201=B553)*('Pacotes'!$C$2:$C$201&lt;=A553)*(ROW('Pacotes'!$B$2:$B$201)-1)))=0,"(sem pacote)",SUMPRODUCT(MAX(('Pacotes'!$B$2:$B$201=B553)*('Pacotes'!$C$2:$C$201&lt;=A553)*(ROW('Pacotes'!$B$2:$B$201)-1)))))</f>
        <v/>
      </c>
    </row>
    <row r="554">
      <c r="C554" s="6" t="str">
        <f>IF(OR(A554="",B554=""),"",IF(SUMPRODUCT(MAX(('Pacotes'!$B$2:$B$201=B554)*('Pacotes'!$C$2:$C$201&lt;=A554)*(ROW('Pacotes'!$B$2:$B$201)-1)))=0,"(sem pacote)",SUMPRODUCT(MAX(('Pacotes'!$B$2:$B$201=B554)*('Pacotes'!$C$2:$C$201&lt;=A554)*(ROW('Pacotes'!$B$2:$B$201)-1)))))</f>
        <v/>
      </c>
    </row>
    <row r="555">
      <c r="C555" s="6" t="str">
        <f>IF(OR(A555="",B555=""),"",IF(SUMPRODUCT(MAX(('Pacotes'!$B$2:$B$201=B555)*('Pacotes'!$C$2:$C$201&lt;=A555)*(ROW('Pacotes'!$B$2:$B$201)-1)))=0,"(sem pacote)",SUMPRODUCT(MAX(('Pacotes'!$B$2:$B$201=B555)*('Pacotes'!$C$2:$C$201&lt;=A555)*(ROW('Pacotes'!$B$2:$B$201)-1)))))</f>
        <v/>
      </c>
    </row>
    <row r="556">
      <c r="C556" s="6" t="str">
        <f>IF(OR(A556="",B556=""),"",IF(SUMPRODUCT(MAX(('Pacotes'!$B$2:$B$201=B556)*('Pacotes'!$C$2:$C$201&lt;=A556)*(ROW('Pacotes'!$B$2:$B$201)-1)))=0,"(sem pacote)",SUMPRODUCT(MAX(('Pacotes'!$B$2:$B$201=B556)*('Pacotes'!$C$2:$C$201&lt;=A556)*(ROW('Pacotes'!$B$2:$B$201)-1)))))</f>
        <v/>
      </c>
    </row>
    <row r="557">
      <c r="C557" s="6" t="str">
        <f>IF(OR(A557="",B557=""),"",IF(SUMPRODUCT(MAX(('Pacotes'!$B$2:$B$201=B557)*('Pacotes'!$C$2:$C$201&lt;=A557)*(ROW('Pacotes'!$B$2:$B$201)-1)))=0,"(sem pacote)",SUMPRODUCT(MAX(('Pacotes'!$B$2:$B$201=B557)*('Pacotes'!$C$2:$C$201&lt;=A557)*(ROW('Pacotes'!$B$2:$B$201)-1)))))</f>
        <v/>
      </c>
    </row>
    <row r="558">
      <c r="C558" s="6" t="str">
        <f>IF(OR(A558="",B558=""),"",IF(SUMPRODUCT(MAX(('Pacotes'!$B$2:$B$201=B558)*('Pacotes'!$C$2:$C$201&lt;=A558)*(ROW('Pacotes'!$B$2:$B$201)-1)))=0,"(sem pacote)",SUMPRODUCT(MAX(('Pacotes'!$B$2:$B$201=B558)*('Pacotes'!$C$2:$C$201&lt;=A558)*(ROW('Pacotes'!$B$2:$B$201)-1)))))</f>
        <v/>
      </c>
    </row>
    <row r="559">
      <c r="C559" s="6" t="str">
        <f>IF(OR(A559="",B559=""),"",IF(SUMPRODUCT(MAX(('Pacotes'!$B$2:$B$201=B559)*('Pacotes'!$C$2:$C$201&lt;=A559)*(ROW('Pacotes'!$B$2:$B$201)-1)))=0,"(sem pacote)",SUMPRODUCT(MAX(('Pacotes'!$B$2:$B$201=B559)*('Pacotes'!$C$2:$C$201&lt;=A559)*(ROW('Pacotes'!$B$2:$B$201)-1)))))</f>
        <v/>
      </c>
    </row>
    <row r="560">
      <c r="C560" s="6" t="str">
        <f>IF(OR(A560="",B560=""),"",IF(SUMPRODUCT(MAX(('Pacotes'!$B$2:$B$201=B560)*('Pacotes'!$C$2:$C$201&lt;=A560)*(ROW('Pacotes'!$B$2:$B$201)-1)))=0,"(sem pacote)",SUMPRODUCT(MAX(('Pacotes'!$B$2:$B$201=B560)*('Pacotes'!$C$2:$C$201&lt;=A560)*(ROW('Pacotes'!$B$2:$B$201)-1)))))</f>
        <v/>
      </c>
    </row>
    <row r="561">
      <c r="C561" s="6" t="str">
        <f>IF(OR(A561="",B561=""),"",IF(SUMPRODUCT(MAX(('Pacotes'!$B$2:$B$201=B561)*('Pacotes'!$C$2:$C$201&lt;=A561)*(ROW('Pacotes'!$B$2:$B$201)-1)))=0,"(sem pacote)",SUMPRODUCT(MAX(('Pacotes'!$B$2:$B$201=B561)*('Pacotes'!$C$2:$C$201&lt;=A561)*(ROW('Pacotes'!$B$2:$B$201)-1)))))</f>
        <v/>
      </c>
    </row>
    <row r="562">
      <c r="C562" s="6" t="str">
        <f>IF(OR(A562="",B562=""),"",IF(SUMPRODUCT(MAX(('Pacotes'!$B$2:$B$201=B562)*('Pacotes'!$C$2:$C$201&lt;=A562)*(ROW('Pacotes'!$B$2:$B$201)-1)))=0,"(sem pacote)",SUMPRODUCT(MAX(('Pacotes'!$B$2:$B$201=B562)*('Pacotes'!$C$2:$C$201&lt;=A562)*(ROW('Pacotes'!$B$2:$B$201)-1)))))</f>
        <v/>
      </c>
    </row>
    <row r="563">
      <c r="C563" s="6" t="str">
        <f>IF(OR(A563="",B563=""),"",IF(SUMPRODUCT(MAX(('Pacotes'!$B$2:$B$201=B563)*('Pacotes'!$C$2:$C$201&lt;=A563)*(ROW('Pacotes'!$B$2:$B$201)-1)))=0,"(sem pacote)",SUMPRODUCT(MAX(('Pacotes'!$B$2:$B$201=B563)*('Pacotes'!$C$2:$C$201&lt;=A563)*(ROW('Pacotes'!$B$2:$B$201)-1)))))</f>
        <v/>
      </c>
    </row>
    <row r="564">
      <c r="C564" s="6" t="str">
        <f>IF(OR(A564="",B564=""),"",IF(SUMPRODUCT(MAX(('Pacotes'!$B$2:$B$201=B564)*('Pacotes'!$C$2:$C$201&lt;=A564)*(ROW('Pacotes'!$B$2:$B$201)-1)))=0,"(sem pacote)",SUMPRODUCT(MAX(('Pacotes'!$B$2:$B$201=B564)*('Pacotes'!$C$2:$C$201&lt;=A564)*(ROW('Pacotes'!$B$2:$B$201)-1)))))</f>
        <v/>
      </c>
    </row>
    <row r="565">
      <c r="C565" s="6" t="str">
        <f>IF(OR(A565="",B565=""),"",IF(SUMPRODUCT(MAX(('Pacotes'!$B$2:$B$201=B565)*('Pacotes'!$C$2:$C$201&lt;=A565)*(ROW('Pacotes'!$B$2:$B$201)-1)))=0,"(sem pacote)",SUMPRODUCT(MAX(('Pacotes'!$B$2:$B$201=B565)*('Pacotes'!$C$2:$C$201&lt;=A565)*(ROW('Pacotes'!$B$2:$B$201)-1)))))</f>
        <v/>
      </c>
    </row>
    <row r="566">
      <c r="C566" s="6" t="str">
        <f>IF(OR(A566="",B566=""),"",IF(SUMPRODUCT(MAX(('Pacotes'!$B$2:$B$201=B566)*('Pacotes'!$C$2:$C$201&lt;=A566)*(ROW('Pacotes'!$B$2:$B$201)-1)))=0,"(sem pacote)",SUMPRODUCT(MAX(('Pacotes'!$B$2:$B$201=B566)*('Pacotes'!$C$2:$C$201&lt;=A566)*(ROW('Pacotes'!$B$2:$B$201)-1)))))</f>
        <v/>
      </c>
    </row>
    <row r="567">
      <c r="C567" s="6" t="str">
        <f>IF(OR(A567="",B567=""),"",IF(SUMPRODUCT(MAX(('Pacotes'!$B$2:$B$201=B567)*('Pacotes'!$C$2:$C$201&lt;=A567)*(ROW('Pacotes'!$B$2:$B$201)-1)))=0,"(sem pacote)",SUMPRODUCT(MAX(('Pacotes'!$B$2:$B$201=B567)*('Pacotes'!$C$2:$C$201&lt;=A567)*(ROW('Pacotes'!$B$2:$B$201)-1)))))</f>
        <v/>
      </c>
    </row>
    <row r="568">
      <c r="C568" s="6" t="str">
        <f>IF(OR(A568="",B568=""),"",IF(SUMPRODUCT(MAX(('Pacotes'!$B$2:$B$201=B568)*('Pacotes'!$C$2:$C$201&lt;=A568)*(ROW('Pacotes'!$B$2:$B$201)-1)))=0,"(sem pacote)",SUMPRODUCT(MAX(('Pacotes'!$B$2:$B$201=B568)*('Pacotes'!$C$2:$C$201&lt;=A568)*(ROW('Pacotes'!$B$2:$B$201)-1)))))</f>
        <v/>
      </c>
    </row>
    <row r="569">
      <c r="C569" s="6" t="str">
        <f>IF(OR(A569="",B569=""),"",IF(SUMPRODUCT(MAX(('Pacotes'!$B$2:$B$201=B569)*('Pacotes'!$C$2:$C$201&lt;=A569)*(ROW('Pacotes'!$B$2:$B$201)-1)))=0,"(sem pacote)",SUMPRODUCT(MAX(('Pacotes'!$B$2:$B$201=B569)*('Pacotes'!$C$2:$C$201&lt;=A569)*(ROW('Pacotes'!$B$2:$B$201)-1)))))</f>
        <v/>
      </c>
    </row>
    <row r="570">
      <c r="C570" s="6" t="str">
        <f>IF(OR(A570="",B570=""),"",IF(SUMPRODUCT(MAX(('Pacotes'!$B$2:$B$201=B570)*('Pacotes'!$C$2:$C$201&lt;=A570)*(ROW('Pacotes'!$B$2:$B$201)-1)))=0,"(sem pacote)",SUMPRODUCT(MAX(('Pacotes'!$B$2:$B$201=B570)*('Pacotes'!$C$2:$C$201&lt;=A570)*(ROW('Pacotes'!$B$2:$B$201)-1)))))</f>
        <v/>
      </c>
    </row>
    <row r="571">
      <c r="C571" s="6" t="str">
        <f>IF(OR(A571="",B571=""),"",IF(SUMPRODUCT(MAX(('Pacotes'!$B$2:$B$201=B571)*('Pacotes'!$C$2:$C$201&lt;=A571)*(ROW('Pacotes'!$B$2:$B$201)-1)))=0,"(sem pacote)",SUMPRODUCT(MAX(('Pacotes'!$B$2:$B$201=B571)*('Pacotes'!$C$2:$C$201&lt;=A571)*(ROW('Pacotes'!$B$2:$B$201)-1)))))</f>
        <v/>
      </c>
    </row>
    <row r="572">
      <c r="C572" s="6" t="str">
        <f>IF(OR(A572="",B572=""),"",IF(SUMPRODUCT(MAX(('Pacotes'!$B$2:$B$201=B572)*('Pacotes'!$C$2:$C$201&lt;=A572)*(ROW('Pacotes'!$B$2:$B$201)-1)))=0,"(sem pacote)",SUMPRODUCT(MAX(('Pacotes'!$B$2:$B$201=B572)*('Pacotes'!$C$2:$C$201&lt;=A572)*(ROW('Pacotes'!$B$2:$B$201)-1)))))</f>
        <v/>
      </c>
    </row>
    <row r="573">
      <c r="C573" s="6" t="str">
        <f>IF(OR(A573="",B573=""),"",IF(SUMPRODUCT(MAX(('Pacotes'!$B$2:$B$201=B573)*('Pacotes'!$C$2:$C$201&lt;=A573)*(ROW('Pacotes'!$B$2:$B$201)-1)))=0,"(sem pacote)",SUMPRODUCT(MAX(('Pacotes'!$B$2:$B$201=B573)*('Pacotes'!$C$2:$C$201&lt;=A573)*(ROW('Pacotes'!$B$2:$B$201)-1)))))</f>
        <v/>
      </c>
    </row>
    <row r="574">
      <c r="C574" s="6" t="str">
        <f>IF(OR(A574="",B574=""),"",IF(SUMPRODUCT(MAX(('Pacotes'!$B$2:$B$201=B574)*('Pacotes'!$C$2:$C$201&lt;=A574)*(ROW('Pacotes'!$B$2:$B$201)-1)))=0,"(sem pacote)",SUMPRODUCT(MAX(('Pacotes'!$B$2:$B$201=B574)*('Pacotes'!$C$2:$C$201&lt;=A574)*(ROW('Pacotes'!$B$2:$B$201)-1)))))</f>
        <v/>
      </c>
    </row>
    <row r="575">
      <c r="C575" s="6" t="str">
        <f>IF(OR(A575="",B575=""),"",IF(SUMPRODUCT(MAX(('Pacotes'!$B$2:$B$201=B575)*('Pacotes'!$C$2:$C$201&lt;=A575)*(ROW('Pacotes'!$B$2:$B$201)-1)))=0,"(sem pacote)",SUMPRODUCT(MAX(('Pacotes'!$B$2:$B$201=B575)*('Pacotes'!$C$2:$C$201&lt;=A575)*(ROW('Pacotes'!$B$2:$B$201)-1)))))</f>
        <v/>
      </c>
    </row>
    <row r="576">
      <c r="C576" s="6" t="str">
        <f>IF(OR(A576="",B576=""),"",IF(SUMPRODUCT(MAX(('Pacotes'!$B$2:$B$201=B576)*('Pacotes'!$C$2:$C$201&lt;=A576)*(ROW('Pacotes'!$B$2:$B$201)-1)))=0,"(sem pacote)",SUMPRODUCT(MAX(('Pacotes'!$B$2:$B$201=B576)*('Pacotes'!$C$2:$C$201&lt;=A576)*(ROW('Pacotes'!$B$2:$B$201)-1)))))</f>
        <v/>
      </c>
    </row>
    <row r="577">
      <c r="C577" s="6" t="str">
        <f>IF(OR(A577="",B577=""),"",IF(SUMPRODUCT(MAX(('Pacotes'!$B$2:$B$201=B577)*('Pacotes'!$C$2:$C$201&lt;=A577)*(ROW('Pacotes'!$B$2:$B$201)-1)))=0,"(sem pacote)",SUMPRODUCT(MAX(('Pacotes'!$B$2:$B$201=B577)*('Pacotes'!$C$2:$C$201&lt;=A577)*(ROW('Pacotes'!$B$2:$B$201)-1)))))</f>
        <v/>
      </c>
    </row>
    <row r="578">
      <c r="C578" s="6" t="str">
        <f>IF(OR(A578="",B578=""),"",IF(SUMPRODUCT(MAX(('Pacotes'!$B$2:$B$201=B578)*('Pacotes'!$C$2:$C$201&lt;=A578)*(ROW('Pacotes'!$B$2:$B$201)-1)))=0,"(sem pacote)",SUMPRODUCT(MAX(('Pacotes'!$B$2:$B$201=B578)*('Pacotes'!$C$2:$C$201&lt;=A578)*(ROW('Pacotes'!$B$2:$B$201)-1)))))</f>
        <v/>
      </c>
    </row>
    <row r="579">
      <c r="C579" s="6" t="str">
        <f>IF(OR(A579="",B579=""),"",IF(SUMPRODUCT(MAX(('Pacotes'!$B$2:$B$201=B579)*('Pacotes'!$C$2:$C$201&lt;=A579)*(ROW('Pacotes'!$B$2:$B$201)-1)))=0,"(sem pacote)",SUMPRODUCT(MAX(('Pacotes'!$B$2:$B$201=B579)*('Pacotes'!$C$2:$C$201&lt;=A579)*(ROW('Pacotes'!$B$2:$B$201)-1)))))</f>
        <v/>
      </c>
    </row>
    <row r="580">
      <c r="C580" s="6" t="str">
        <f>IF(OR(A580="",B580=""),"",IF(SUMPRODUCT(MAX(('Pacotes'!$B$2:$B$201=B580)*('Pacotes'!$C$2:$C$201&lt;=A580)*(ROW('Pacotes'!$B$2:$B$201)-1)))=0,"(sem pacote)",SUMPRODUCT(MAX(('Pacotes'!$B$2:$B$201=B580)*('Pacotes'!$C$2:$C$201&lt;=A580)*(ROW('Pacotes'!$B$2:$B$201)-1)))))</f>
        <v/>
      </c>
    </row>
    <row r="581">
      <c r="C581" s="6" t="str">
        <f>IF(OR(A581="",B581=""),"",IF(SUMPRODUCT(MAX(('Pacotes'!$B$2:$B$201=B581)*('Pacotes'!$C$2:$C$201&lt;=A581)*(ROW('Pacotes'!$B$2:$B$201)-1)))=0,"(sem pacote)",SUMPRODUCT(MAX(('Pacotes'!$B$2:$B$201=B581)*('Pacotes'!$C$2:$C$201&lt;=A581)*(ROW('Pacotes'!$B$2:$B$201)-1)))))</f>
        <v/>
      </c>
    </row>
    <row r="582">
      <c r="C582" s="6" t="str">
        <f>IF(OR(A582="",B582=""),"",IF(SUMPRODUCT(MAX(('Pacotes'!$B$2:$B$201=B582)*('Pacotes'!$C$2:$C$201&lt;=A582)*(ROW('Pacotes'!$B$2:$B$201)-1)))=0,"(sem pacote)",SUMPRODUCT(MAX(('Pacotes'!$B$2:$B$201=B582)*('Pacotes'!$C$2:$C$201&lt;=A582)*(ROW('Pacotes'!$B$2:$B$201)-1)))))</f>
        <v/>
      </c>
    </row>
    <row r="583">
      <c r="C583" s="6" t="str">
        <f>IF(OR(A583="",B583=""),"",IF(SUMPRODUCT(MAX(('Pacotes'!$B$2:$B$201=B583)*('Pacotes'!$C$2:$C$201&lt;=A583)*(ROW('Pacotes'!$B$2:$B$201)-1)))=0,"(sem pacote)",SUMPRODUCT(MAX(('Pacotes'!$B$2:$B$201=B583)*('Pacotes'!$C$2:$C$201&lt;=A583)*(ROW('Pacotes'!$B$2:$B$201)-1)))))</f>
        <v/>
      </c>
    </row>
    <row r="584">
      <c r="C584" s="6" t="str">
        <f>IF(OR(A584="",B584=""),"",IF(SUMPRODUCT(MAX(('Pacotes'!$B$2:$B$201=B584)*('Pacotes'!$C$2:$C$201&lt;=A584)*(ROW('Pacotes'!$B$2:$B$201)-1)))=0,"(sem pacote)",SUMPRODUCT(MAX(('Pacotes'!$B$2:$B$201=B584)*('Pacotes'!$C$2:$C$201&lt;=A584)*(ROW('Pacotes'!$B$2:$B$201)-1)))))</f>
        <v/>
      </c>
    </row>
    <row r="585">
      <c r="C585" s="6" t="str">
        <f>IF(OR(A585="",B585=""),"",IF(SUMPRODUCT(MAX(('Pacotes'!$B$2:$B$201=B585)*('Pacotes'!$C$2:$C$201&lt;=A585)*(ROW('Pacotes'!$B$2:$B$201)-1)))=0,"(sem pacote)",SUMPRODUCT(MAX(('Pacotes'!$B$2:$B$201=B585)*('Pacotes'!$C$2:$C$201&lt;=A585)*(ROW('Pacotes'!$B$2:$B$201)-1)))))</f>
        <v/>
      </c>
    </row>
    <row r="586">
      <c r="C586" s="6" t="str">
        <f>IF(OR(A586="",B586=""),"",IF(SUMPRODUCT(MAX(('Pacotes'!$B$2:$B$201=B586)*('Pacotes'!$C$2:$C$201&lt;=A586)*(ROW('Pacotes'!$B$2:$B$201)-1)))=0,"(sem pacote)",SUMPRODUCT(MAX(('Pacotes'!$B$2:$B$201=B586)*('Pacotes'!$C$2:$C$201&lt;=A586)*(ROW('Pacotes'!$B$2:$B$201)-1)))))</f>
        <v/>
      </c>
    </row>
    <row r="587">
      <c r="C587" s="6" t="str">
        <f>IF(OR(A587="",B587=""),"",IF(SUMPRODUCT(MAX(('Pacotes'!$B$2:$B$201=B587)*('Pacotes'!$C$2:$C$201&lt;=A587)*(ROW('Pacotes'!$B$2:$B$201)-1)))=0,"(sem pacote)",SUMPRODUCT(MAX(('Pacotes'!$B$2:$B$201=B587)*('Pacotes'!$C$2:$C$201&lt;=A587)*(ROW('Pacotes'!$B$2:$B$201)-1)))))</f>
        <v/>
      </c>
    </row>
    <row r="588">
      <c r="C588" s="6" t="str">
        <f>IF(OR(A588="",B588=""),"",IF(SUMPRODUCT(MAX(('Pacotes'!$B$2:$B$201=B588)*('Pacotes'!$C$2:$C$201&lt;=A588)*(ROW('Pacotes'!$B$2:$B$201)-1)))=0,"(sem pacote)",SUMPRODUCT(MAX(('Pacotes'!$B$2:$B$201=B588)*('Pacotes'!$C$2:$C$201&lt;=A588)*(ROW('Pacotes'!$B$2:$B$201)-1)))))</f>
        <v/>
      </c>
    </row>
    <row r="589">
      <c r="C589" s="6" t="str">
        <f>IF(OR(A589="",B589=""),"",IF(SUMPRODUCT(MAX(('Pacotes'!$B$2:$B$201=B589)*('Pacotes'!$C$2:$C$201&lt;=A589)*(ROW('Pacotes'!$B$2:$B$201)-1)))=0,"(sem pacote)",SUMPRODUCT(MAX(('Pacotes'!$B$2:$B$201=B589)*('Pacotes'!$C$2:$C$201&lt;=A589)*(ROW('Pacotes'!$B$2:$B$201)-1)))))</f>
        <v/>
      </c>
    </row>
    <row r="590">
      <c r="C590" s="6" t="str">
        <f>IF(OR(A590="",B590=""),"",IF(SUMPRODUCT(MAX(('Pacotes'!$B$2:$B$201=B590)*('Pacotes'!$C$2:$C$201&lt;=A590)*(ROW('Pacotes'!$B$2:$B$201)-1)))=0,"(sem pacote)",SUMPRODUCT(MAX(('Pacotes'!$B$2:$B$201=B590)*('Pacotes'!$C$2:$C$201&lt;=A590)*(ROW('Pacotes'!$B$2:$B$201)-1)))))</f>
        <v/>
      </c>
    </row>
    <row r="591">
      <c r="C591" s="6" t="str">
        <f>IF(OR(A591="",B591=""),"",IF(SUMPRODUCT(MAX(('Pacotes'!$B$2:$B$201=B591)*('Pacotes'!$C$2:$C$201&lt;=A591)*(ROW('Pacotes'!$B$2:$B$201)-1)))=0,"(sem pacote)",SUMPRODUCT(MAX(('Pacotes'!$B$2:$B$201=B591)*('Pacotes'!$C$2:$C$201&lt;=A591)*(ROW('Pacotes'!$B$2:$B$201)-1)))))</f>
        <v/>
      </c>
    </row>
    <row r="592">
      <c r="C592" s="6" t="str">
        <f>IF(OR(A592="",B592=""),"",IF(SUMPRODUCT(MAX(('Pacotes'!$B$2:$B$201=B592)*('Pacotes'!$C$2:$C$201&lt;=A592)*(ROW('Pacotes'!$B$2:$B$201)-1)))=0,"(sem pacote)",SUMPRODUCT(MAX(('Pacotes'!$B$2:$B$201=B592)*('Pacotes'!$C$2:$C$201&lt;=A592)*(ROW('Pacotes'!$B$2:$B$201)-1)))))</f>
        <v/>
      </c>
    </row>
    <row r="593">
      <c r="C593" s="6" t="str">
        <f>IF(OR(A593="",B593=""),"",IF(SUMPRODUCT(MAX(('Pacotes'!$B$2:$B$201=B593)*('Pacotes'!$C$2:$C$201&lt;=A593)*(ROW('Pacotes'!$B$2:$B$201)-1)))=0,"(sem pacote)",SUMPRODUCT(MAX(('Pacotes'!$B$2:$B$201=B593)*('Pacotes'!$C$2:$C$201&lt;=A593)*(ROW('Pacotes'!$B$2:$B$201)-1)))))</f>
        <v/>
      </c>
    </row>
    <row r="594">
      <c r="C594" s="6" t="str">
        <f>IF(OR(A594="",B594=""),"",IF(SUMPRODUCT(MAX(('Pacotes'!$B$2:$B$201=B594)*('Pacotes'!$C$2:$C$201&lt;=A594)*(ROW('Pacotes'!$B$2:$B$201)-1)))=0,"(sem pacote)",SUMPRODUCT(MAX(('Pacotes'!$B$2:$B$201=B594)*('Pacotes'!$C$2:$C$201&lt;=A594)*(ROW('Pacotes'!$B$2:$B$201)-1)))))</f>
        <v/>
      </c>
    </row>
    <row r="595">
      <c r="C595" s="6" t="str">
        <f>IF(OR(A595="",B595=""),"",IF(SUMPRODUCT(MAX(('Pacotes'!$B$2:$B$201=B595)*('Pacotes'!$C$2:$C$201&lt;=A595)*(ROW('Pacotes'!$B$2:$B$201)-1)))=0,"(sem pacote)",SUMPRODUCT(MAX(('Pacotes'!$B$2:$B$201=B595)*('Pacotes'!$C$2:$C$201&lt;=A595)*(ROW('Pacotes'!$B$2:$B$201)-1)))))</f>
        <v/>
      </c>
    </row>
    <row r="596">
      <c r="C596" s="6" t="str">
        <f>IF(OR(A596="",B596=""),"",IF(SUMPRODUCT(MAX(('Pacotes'!$B$2:$B$201=B596)*('Pacotes'!$C$2:$C$201&lt;=A596)*(ROW('Pacotes'!$B$2:$B$201)-1)))=0,"(sem pacote)",SUMPRODUCT(MAX(('Pacotes'!$B$2:$B$201=B596)*('Pacotes'!$C$2:$C$201&lt;=A596)*(ROW('Pacotes'!$B$2:$B$201)-1)))))</f>
        <v/>
      </c>
    </row>
    <row r="597">
      <c r="C597" s="6" t="str">
        <f>IF(OR(A597="",B597=""),"",IF(SUMPRODUCT(MAX(('Pacotes'!$B$2:$B$201=B597)*('Pacotes'!$C$2:$C$201&lt;=A597)*(ROW('Pacotes'!$B$2:$B$201)-1)))=0,"(sem pacote)",SUMPRODUCT(MAX(('Pacotes'!$B$2:$B$201=B597)*('Pacotes'!$C$2:$C$201&lt;=A597)*(ROW('Pacotes'!$B$2:$B$201)-1)))))</f>
        <v/>
      </c>
    </row>
    <row r="598">
      <c r="C598" s="6" t="str">
        <f>IF(OR(A598="",B598=""),"",IF(SUMPRODUCT(MAX(('Pacotes'!$B$2:$B$201=B598)*('Pacotes'!$C$2:$C$201&lt;=A598)*(ROW('Pacotes'!$B$2:$B$201)-1)))=0,"(sem pacote)",SUMPRODUCT(MAX(('Pacotes'!$B$2:$B$201=B598)*('Pacotes'!$C$2:$C$201&lt;=A598)*(ROW('Pacotes'!$B$2:$B$201)-1)))))</f>
        <v/>
      </c>
    </row>
    <row r="599">
      <c r="C599" s="6" t="str">
        <f>IF(OR(A599="",B599=""),"",IF(SUMPRODUCT(MAX(('Pacotes'!$B$2:$B$201=B599)*('Pacotes'!$C$2:$C$201&lt;=A599)*(ROW('Pacotes'!$B$2:$B$201)-1)))=0,"(sem pacote)",SUMPRODUCT(MAX(('Pacotes'!$B$2:$B$201=B599)*('Pacotes'!$C$2:$C$201&lt;=A599)*(ROW('Pacotes'!$B$2:$B$201)-1)))))</f>
        <v/>
      </c>
    </row>
    <row r="600">
      <c r="C600" s="6" t="str">
        <f>IF(OR(A600="",B600=""),"",IF(SUMPRODUCT(MAX(('Pacotes'!$B$2:$B$201=B600)*('Pacotes'!$C$2:$C$201&lt;=A600)*(ROW('Pacotes'!$B$2:$B$201)-1)))=0,"(sem pacote)",SUMPRODUCT(MAX(('Pacotes'!$B$2:$B$201=B600)*('Pacotes'!$C$2:$C$201&lt;=A600)*(ROW('Pacotes'!$B$2:$B$201)-1)))))</f>
        <v/>
      </c>
    </row>
    <row r="601">
      <c r="C601" s="6" t="str">
        <f>IF(OR(A601="",B601=""),"",IF(SUMPRODUCT(MAX(('Pacotes'!$B$2:$B$201=B601)*('Pacotes'!$C$2:$C$201&lt;=A601)*(ROW('Pacotes'!$B$2:$B$201)-1)))=0,"(sem pacote)",SUMPRODUCT(MAX(('Pacotes'!$B$2:$B$201=B601)*('Pacotes'!$C$2:$C$201&lt;=A601)*(ROW('Pacotes'!$B$2:$B$201)-1)))))</f>
        <v/>
      </c>
    </row>
    <row r="602">
      <c r="C602" s="6" t="str">
        <f>IF(OR(A602="",B602=""),"",IF(SUMPRODUCT(MAX(('Pacotes'!$B$2:$B$201=B602)*('Pacotes'!$C$2:$C$201&lt;=A602)*(ROW('Pacotes'!$B$2:$B$201)-1)))=0,"(sem pacote)",SUMPRODUCT(MAX(('Pacotes'!$B$2:$B$201=B602)*('Pacotes'!$C$2:$C$201&lt;=A602)*(ROW('Pacotes'!$B$2:$B$201)-1)))))</f>
        <v/>
      </c>
    </row>
    <row r="603">
      <c r="C603" s="6" t="str">
        <f>IF(OR(A603="",B603=""),"",IF(SUMPRODUCT(MAX(('Pacotes'!$B$2:$B$201=B603)*('Pacotes'!$C$2:$C$201&lt;=A603)*(ROW('Pacotes'!$B$2:$B$201)-1)))=0,"(sem pacote)",SUMPRODUCT(MAX(('Pacotes'!$B$2:$B$201=B603)*('Pacotes'!$C$2:$C$201&lt;=A603)*(ROW('Pacotes'!$B$2:$B$201)-1)))))</f>
        <v/>
      </c>
    </row>
    <row r="604">
      <c r="C604" s="6" t="str">
        <f>IF(OR(A604="",B604=""),"",IF(SUMPRODUCT(MAX(('Pacotes'!$B$2:$B$201=B604)*('Pacotes'!$C$2:$C$201&lt;=A604)*(ROW('Pacotes'!$B$2:$B$201)-1)))=0,"(sem pacote)",SUMPRODUCT(MAX(('Pacotes'!$B$2:$B$201=B604)*('Pacotes'!$C$2:$C$201&lt;=A604)*(ROW('Pacotes'!$B$2:$B$201)-1)))))</f>
        <v/>
      </c>
    </row>
    <row r="605">
      <c r="C605" s="6" t="str">
        <f>IF(OR(A605="",B605=""),"",IF(SUMPRODUCT(MAX(('Pacotes'!$B$2:$B$201=B605)*('Pacotes'!$C$2:$C$201&lt;=A605)*(ROW('Pacotes'!$B$2:$B$201)-1)))=0,"(sem pacote)",SUMPRODUCT(MAX(('Pacotes'!$B$2:$B$201=B605)*('Pacotes'!$C$2:$C$201&lt;=A605)*(ROW('Pacotes'!$B$2:$B$201)-1)))))</f>
        <v/>
      </c>
    </row>
    <row r="606">
      <c r="C606" s="6" t="str">
        <f>IF(OR(A606="",B606=""),"",IF(SUMPRODUCT(MAX(('Pacotes'!$B$2:$B$201=B606)*('Pacotes'!$C$2:$C$201&lt;=A606)*(ROW('Pacotes'!$B$2:$B$201)-1)))=0,"(sem pacote)",SUMPRODUCT(MAX(('Pacotes'!$B$2:$B$201=B606)*('Pacotes'!$C$2:$C$201&lt;=A606)*(ROW('Pacotes'!$B$2:$B$201)-1)))))</f>
        <v/>
      </c>
    </row>
    <row r="607">
      <c r="C607" s="6" t="str">
        <f>IF(OR(A607="",B607=""),"",IF(SUMPRODUCT(MAX(('Pacotes'!$B$2:$B$201=B607)*('Pacotes'!$C$2:$C$201&lt;=A607)*(ROW('Pacotes'!$B$2:$B$201)-1)))=0,"(sem pacote)",SUMPRODUCT(MAX(('Pacotes'!$B$2:$B$201=B607)*('Pacotes'!$C$2:$C$201&lt;=A607)*(ROW('Pacotes'!$B$2:$B$201)-1)))))</f>
        <v/>
      </c>
    </row>
    <row r="608">
      <c r="C608" s="6" t="str">
        <f>IF(OR(A608="",B608=""),"",IF(SUMPRODUCT(MAX(('Pacotes'!$B$2:$B$201=B608)*('Pacotes'!$C$2:$C$201&lt;=A608)*(ROW('Pacotes'!$B$2:$B$201)-1)))=0,"(sem pacote)",SUMPRODUCT(MAX(('Pacotes'!$B$2:$B$201=B608)*('Pacotes'!$C$2:$C$201&lt;=A608)*(ROW('Pacotes'!$B$2:$B$201)-1)))))</f>
        <v/>
      </c>
    </row>
    <row r="609">
      <c r="C609" s="6" t="str">
        <f>IF(OR(A609="",B609=""),"",IF(SUMPRODUCT(MAX(('Pacotes'!$B$2:$B$201=B609)*('Pacotes'!$C$2:$C$201&lt;=A609)*(ROW('Pacotes'!$B$2:$B$201)-1)))=0,"(sem pacote)",SUMPRODUCT(MAX(('Pacotes'!$B$2:$B$201=B609)*('Pacotes'!$C$2:$C$201&lt;=A609)*(ROW('Pacotes'!$B$2:$B$201)-1)))))</f>
        <v/>
      </c>
    </row>
    <row r="610">
      <c r="C610" s="6" t="str">
        <f>IF(OR(A610="",B610=""),"",IF(SUMPRODUCT(MAX(('Pacotes'!$B$2:$B$201=B610)*('Pacotes'!$C$2:$C$201&lt;=A610)*(ROW('Pacotes'!$B$2:$B$201)-1)))=0,"(sem pacote)",SUMPRODUCT(MAX(('Pacotes'!$B$2:$B$201=B610)*('Pacotes'!$C$2:$C$201&lt;=A610)*(ROW('Pacotes'!$B$2:$B$201)-1)))))</f>
        <v/>
      </c>
    </row>
    <row r="611">
      <c r="C611" s="6" t="str">
        <f>IF(OR(A611="",B611=""),"",IF(SUMPRODUCT(MAX(('Pacotes'!$B$2:$B$201=B611)*('Pacotes'!$C$2:$C$201&lt;=A611)*(ROW('Pacotes'!$B$2:$B$201)-1)))=0,"(sem pacote)",SUMPRODUCT(MAX(('Pacotes'!$B$2:$B$201=B611)*('Pacotes'!$C$2:$C$201&lt;=A611)*(ROW('Pacotes'!$B$2:$B$201)-1)))))</f>
        <v/>
      </c>
    </row>
    <row r="612">
      <c r="C612" s="6" t="str">
        <f>IF(OR(A612="",B612=""),"",IF(SUMPRODUCT(MAX(('Pacotes'!$B$2:$B$201=B612)*('Pacotes'!$C$2:$C$201&lt;=A612)*(ROW('Pacotes'!$B$2:$B$201)-1)))=0,"(sem pacote)",SUMPRODUCT(MAX(('Pacotes'!$B$2:$B$201=B612)*('Pacotes'!$C$2:$C$201&lt;=A612)*(ROW('Pacotes'!$B$2:$B$201)-1)))))</f>
        <v/>
      </c>
    </row>
    <row r="613">
      <c r="C613" s="6" t="str">
        <f>IF(OR(A613="",B613=""),"",IF(SUMPRODUCT(MAX(('Pacotes'!$B$2:$B$201=B613)*('Pacotes'!$C$2:$C$201&lt;=A613)*(ROW('Pacotes'!$B$2:$B$201)-1)))=0,"(sem pacote)",SUMPRODUCT(MAX(('Pacotes'!$B$2:$B$201=B613)*('Pacotes'!$C$2:$C$201&lt;=A613)*(ROW('Pacotes'!$B$2:$B$201)-1)))))</f>
        <v/>
      </c>
    </row>
    <row r="614">
      <c r="C614" s="6" t="str">
        <f>IF(OR(A614="",B614=""),"",IF(SUMPRODUCT(MAX(('Pacotes'!$B$2:$B$201=B614)*('Pacotes'!$C$2:$C$201&lt;=A614)*(ROW('Pacotes'!$B$2:$B$201)-1)))=0,"(sem pacote)",SUMPRODUCT(MAX(('Pacotes'!$B$2:$B$201=B614)*('Pacotes'!$C$2:$C$201&lt;=A614)*(ROW('Pacotes'!$B$2:$B$201)-1)))))</f>
        <v/>
      </c>
    </row>
    <row r="615">
      <c r="C615" s="6" t="str">
        <f>IF(OR(A615="",B615=""),"",IF(SUMPRODUCT(MAX(('Pacotes'!$B$2:$B$201=B615)*('Pacotes'!$C$2:$C$201&lt;=A615)*(ROW('Pacotes'!$B$2:$B$201)-1)))=0,"(sem pacote)",SUMPRODUCT(MAX(('Pacotes'!$B$2:$B$201=B615)*('Pacotes'!$C$2:$C$201&lt;=A615)*(ROW('Pacotes'!$B$2:$B$201)-1)))))</f>
        <v/>
      </c>
    </row>
    <row r="616">
      <c r="C616" s="6" t="str">
        <f>IF(OR(A616="",B616=""),"",IF(SUMPRODUCT(MAX(('Pacotes'!$B$2:$B$201=B616)*('Pacotes'!$C$2:$C$201&lt;=A616)*(ROW('Pacotes'!$B$2:$B$201)-1)))=0,"(sem pacote)",SUMPRODUCT(MAX(('Pacotes'!$B$2:$B$201=B616)*('Pacotes'!$C$2:$C$201&lt;=A616)*(ROW('Pacotes'!$B$2:$B$201)-1)))))</f>
        <v/>
      </c>
    </row>
    <row r="617">
      <c r="C617" s="6" t="str">
        <f>IF(OR(A617="",B617=""),"",IF(SUMPRODUCT(MAX(('Pacotes'!$B$2:$B$201=B617)*('Pacotes'!$C$2:$C$201&lt;=A617)*(ROW('Pacotes'!$B$2:$B$201)-1)))=0,"(sem pacote)",SUMPRODUCT(MAX(('Pacotes'!$B$2:$B$201=B617)*('Pacotes'!$C$2:$C$201&lt;=A617)*(ROW('Pacotes'!$B$2:$B$201)-1)))))</f>
        <v/>
      </c>
    </row>
    <row r="618">
      <c r="C618" s="6" t="str">
        <f>IF(OR(A618="",B618=""),"",IF(SUMPRODUCT(MAX(('Pacotes'!$B$2:$B$201=B618)*('Pacotes'!$C$2:$C$201&lt;=A618)*(ROW('Pacotes'!$B$2:$B$201)-1)))=0,"(sem pacote)",SUMPRODUCT(MAX(('Pacotes'!$B$2:$B$201=B618)*('Pacotes'!$C$2:$C$201&lt;=A618)*(ROW('Pacotes'!$B$2:$B$201)-1)))))</f>
        <v/>
      </c>
    </row>
    <row r="619">
      <c r="C619" s="6" t="str">
        <f>IF(OR(A619="",B619=""),"",IF(SUMPRODUCT(MAX(('Pacotes'!$B$2:$B$201=B619)*('Pacotes'!$C$2:$C$201&lt;=A619)*(ROW('Pacotes'!$B$2:$B$201)-1)))=0,"(sem pacote)",SUMPRODUCT(MAX(('Pacotes'!$B$2:$B$201=B619)*('Pacotes'!$C$2:$C$201&lt;=A619)*(ROW('Pacotes'!$B$2:$B$201)-1)))))</f>
        <v/>
      </c>
    </row>
    <row r="620">
      <c r="C620" s="6" t="str">
        <f>IF(OR(A620="",B620=""),"",IF(SUMPRODUCT(MAX(('Pacotes'!$B$2:$B$201=B620)*('Pacotes'!$C$2:$C$201&lt;=A620)*(ROW('Pacotes'!$B$2:$B$201)-1)))=0,"(sem pacote)",SUMPRODUCT(MAX(('Pacotes'!$B$2:$B$201=B620)*('Pacotes'!$C$2:$C$201&lt;=A620)*(ROW('Pacotes'!$B$2:$B$201)-1)))))</f>
        <v/>
      </c>
    </row>
    <row r="621">
      <c r="C621" s="6" t="str">
        <f>IF(OR(A621="",B621=""),"",IF(SUMPRODUCT(MAX(('Pacotes'!$B$2:$B$201=B621)*('Pacotes'!$C$2:$C$201&lt;=A621)*(ROW('Pacotes'!$B$2:$B$201)-1)))=0,"(sem pacote)",SUMPRODUCT(MAX(('Pacotes'!$B$2:$B$201=B621)*('Pacotes'!$C$2:$C$201&lt;=A621)*(ROW('Pacotes'!$B$2:$B$201)-1)))))</f>
        <v/>
      </c>
    </row>
    <row r="622">
      <c r="C622" s="6" t="str">
        <f>IF(OR(A622="",B622=""),"",IF(SUMPRODUCT(MAX(('Pacotes'!$B$2:$B$201=B622)*('Pacotes'!$C$2:$C$201&lt;=A622)*(ROW('Pacotes'!$B$2:$B$201)-1)))=0,"(sem pacote)",SUMPRODUCT(MAX(('Pacotes'!$B$2:$B$201=B622)*('Pacotes'!$C$2:$C$201&lt;=A622)*(ROW('Pacotes'!$B$2:$B$201)-1)))))</f>
        <v/>
      </c>
    </row>
    <row r="623">
      <c r="C623" s="6" t="str">
        <f>IF(OR(A623="",B623=""),"",IF(SUMPRODUCT(MAX(('Pacotes'!$B$2:$B$201=B623)*('Pacotes'!$C$2:$C$201&lt;=A623)*(ROW('Pacotes'!$B$2:$B$201)-1)))=0,"(sem pacote)",SUMPRODUCT(MAX(('Pacotes'!$B$2:$B$201=B623)*('Pacotes'!$C$2:$C$201&lt;=A623)*(ROW('Pacotes'!$B$2:$B$201)-1)))))</f>
        <v/>
      </c>
    </row>
    <row r="624">
      <c r="C624" s="6" t="str">
        <f>IF(OR(A624="",B624=""),"",IF(SUMPRODUCT(MAX(('Pacotes'!$B$2:$B$201=B624)*('Pacotes'!$C$2:$C$201&lt;=A624)*(ROW('Pacotes'!$B$2:$B$201)-1)))=0,"(sem pacote)",SUMPRODUCT(MAX(('Pacotes'!$B$2:$B$201=B624)*('Pacotes'!$C$2:$C$201&lt;=A624)*(ROW('Pacotes'!$B$2:$B$201)-1)))))</f>
        <v/>
      </c>
    </row>
    <row r="625">
      <c r="C625" s="6" t="str">
        <f>IF(OR(A625="",B625=""),"",IF(SUMPRODUCT(MAX(('Pacotes'!$B$2:$B$201=B625)*('Pacotes'!$C$2:$C$201&lt;=A625)*(ROW('Pacotes'!$B$2:$B$201)-1)))=0,"(sem pacote)",SUMPRODUCT(MAX(('Pacotes'!$B$2:$B$201=B625)*('Pacotes'!$C$2:$C$201&lt;=A625)*(ROW('Pacotes'!$B$2:$B$201)-1)))))</f>
        <v/>
      </c>
    </row>
    <row r="626">
      <c r="C626" s="6" t="str">
        <f>IF(OR(A626="",B626=""),"",IF(SUMPRODUCT(MAX(('Pacotes'!$B$2:$B$201=B626)*('Pacotes'!$C$2:$C$201&lt;=A626)*(ROW('Pacotes'!$B$2:$B$201)-1)))=0,"(sem pacote)",SUMPRODUCT(MAX(('Pacotes'!$B$2:$B$201=B626)*('Pacotes'!$C$2:$C$201&lt;=A626)*(ROW('Pacotes'!$B$2:$B$201)-1)))))</f>
        <v/>
      </c>
    </row>
    <row r="627">
      <c r="C627" s="6" t="str">
        <f>IF(OR(A627="",B627=""),"",IF(SUMPRODUCT(MAX(('Pacotes'!$B$2:$B$201=B627)*('Pacotes'!$C$2:$C$201&lt;=A627)*(ROW('Pacotes'!$B$2:$B$201)-1)))=0,"(sem pacote)",SUMPRODUCT(MAX(('Pacotes'!$B$2:$B$201=B627)*('Pacotes'!$C$2:$C$201&lt;=A627)*(ROW('Pacotes'!$B$2:$B$201)-1)))))</f>
        <v/>
      </c>
    </row>
    <row r="628">
      <c r="C628" s="6" t="str">
        <f>IF(OR(A628="",B628=""),"",IF(SUMPRODUCT(MAX(('Pacotes'!$B$2:$B$201=B628)*('Pacotes'!$C$2:$C$201&lt;=A628)*(ROW('Pacotes'!$B$2:$B$201)-1)))=0,"(sem pacote)",SUMPRODUCT(MAX(('Pacotes'!$B$2:$B$201=B628)*('Pacotes'!$C$2:$C$201&lt;=A628)*(ROW('Pacotes'!$B$2:$B$201)-1)))))</f>
        <v/>
      </c>
    </row>
    <row r="629">
      <c r="C629" s="6" t="str">
        <f>IF(OR(A629="",B629=""),"",IF(SUMPRODUCT(MAX(('Pacotes'!$B$2:$B$201=B629)*('Pacotes'!$C$2:$C$201&lt;=A629)*(ROW('Pacotes'!$B$2:$B$201)-1)))=0,"(sem pacote)",SUMPRODUCT(MAX(('Pacotes'!$B$2:$B$201=B629)*('Pacotes'!$C$2:$C$201&lt;=A629)*(ROW('Pacotes'!$B$2:$B$201)-1)))))</f>
        <v/>
      </c>
    </row>
    <row r="630">
      <c r="C630" s="6" t="str">
        <f>IF(OR(A630="",B630=""),"",IF(SUMPRODUCT(MAX(('Pacotes'!$B$2:$B$201=B630)*('Pacotes'!$C$2:$C$201&lt;=A630)*(ROW('Pacotes'!$B$2:$B$201)-1)))=0,"(sem pacote)",SUMPRODUCT(MAX(('Pacotes'!$B$2:$B$201=B630)*('Pacotes'!$C$2:$C$201&lt;=A630)*(ROW('Pacotes'!$B$2:$B$201)-1)))))</f>
        <v/>
      </c>
    </row>
    <row r="631">
      <c r="C631" s="6" t="str">
        <f>IF(OR(A631="",B631=""),"",IF(SUMPRODUCT(MAX(('Pacotes'!$B$2:$B$201=B631)*('Pacotes'!$C$2:$C$201&lt;=A631)*(ROW('Pacotes'!$B$2:$B$201)-1)))=0,"(sem pacote)",SUMPRODUCT(MAX(('Pacotes'!$B$2:$B$201=B631)*('Pacotes'!$C$2:$C$201&lt;=A631)*(ROW('Pacotes'!$B$2:$B$201)-1)))))</f>
        <v/>
      </c>
    </row>
    <row r="632">
      <c r="C632" s="6" t="str">
        <f>IF(OR(A632="",B632=""),"",IF(SUMPRODUCT(MAX(('Pacotes'!$B$2:$B$201=B632)*('Pacotes'!$C$2:$C$201&lt;=A632)*(ROW('Pacotes'!$B$2:$B$201)-1)))=0,"(sem pacote)",SUMPRODUCT(MAX(('Pacotes'!$B$2:$B$201=B632)*('Pacotes'!$C$2:$C$201&lt;=A632)*(ROW('Pacotes'!$B$2:$B$201)-1)))))</f>
        <v/>
      </c>
    </row>
    <row r="633">
      <c r="C633" s="6" t="str">
        <f>IF(OR(A633="",B633=""),"",IF(SUMPRODUCT(MAX(('Pacotes'!$B$2:$B$201=B633)*('Pacotes'!$C$2:$C$201&lt;=A633)*(ROW('Pacotes'!$B$2:$B$201)-1)))=0,"(sem pacote)",SUMPRODUCT(MAX(('Pacotes'!$B$2:$B$201=B633)*('Pacotes'!$C$2:$C$201&lt;=A633)*(ROW('Pacotes'!$B$2:$B$201)-1)))))</f>
        <v/>
      </c>
    </row>
    <row r="634">
      <c r="C634" s="6" t="str">
        <f>IF(OR(A634="",B634=""),"",IF(SUMPRODUCT(MAX(('Pacotes'!$B$2:$B$201=B634)*('Pacotes'!$C$2:$C$201&lt;=A634)*(ROW('Pacotes'!$B$2:$B$201)-1)))=0,"(sem pacote)",SUMPRODUCT(MAX(('Pacotes'!$B$2:$B$201=B634)*('Pacotes'!$C$2:$C$201&lt;=A634)*(ROW('Pacotes'!$B$2:$B$201)-1)))))</f>
        <v/>
      </c>
    </row>
    <row r="635">
      <c r="C635" s="6" t="str">
        <f>IF(OR(A635="",B635=""),"",IF(SUMPRODUCT(MAX(('Pacotes'!$B$2:$B$201=B635)*('Pacotes'!$C$2:$C$201&lt;=A635)*(ROW('Pacotes'!$B$2:$B$201)-1)))=0,"(sem pacote)",SUMPRODUCT(MAX(('Pacotes'!$B$2:$B$201=B635)*('Pacotes'!$C$2:$C$201&lt;=A635)*(ROW('Pacotes'!$B$2:$B$201)-1)))))</f>
        <v/>
      </c>
    </row>
    <row r="636">
      <c r="C636" s="6" t="str">
        <f>IF(OR(A636="",B636=""),"",IF(SUMPRODUCT(MAX(('Pacotes'!$B$2:$B$201=B636)*('Pacotes'!$C$2:$C$201&lt;=A636)*(ROW('Pacotes'!$B$2:$B$201)-1)))=0,"(sem pacote)",SUMPRODUCT(MAX(('Pacotes'!$B$2:$B$201=B636)*('Pacotes'!$C$2:$C$201&lt;=A636)*(ROW('Pacotes'!$B$2:$B$201)-1)))))</f>
        <v/>
      </c>
    </row>
    <row r="637">
      <c r="C637" s="6" t="str">
        <f>IF(OR(A637="",B637=""),"",IF(SUMPRODUCT(MAX(('Pacotes'!$B$2:$B$201=B637)*('Pacotes'!$C$2:$C$201&lt;=A637)*(ROW('Pacotes'!$B$2:$B$201)-1)))=0,"(sem pacote)",SUMPRODUCT(MAX(('Pacotes'!$B$2:$B$201=B637)*('Pacotes'!$C$2:$C$201&lt;=A637)*(ROW('Pacotes'!$B$2:$B$201)-1)))))</f>
        <v/>
      </c>
    </row>
    <row r="638">
      <c r="C638" s="6" t="str">
        <f>IF(OR(A638="",B638=""),"",IF(SUMPRODUCT(MAX(('Pacotes'!$B$2:$B$201=B638)*('Pacotes'!$C$2:$C$201&lt;=A638)*(ROW('Pacotes'!$B$2:$B$201)-1)))=0,"(sem pacote)",SUMPRODUCT(MAX(('Pacotes'!$B$2:$B$201=B638)*('Pacotes'!$C$2:$C$201&lt;=A638)*(ROW('Pacotes'!$B$2:$B$201)-1)))))</f>
        <v/>
      </c>
    </row>
    <row r="639">
      <c r="C639" s="6" t="str">
        <f>IF(OR(A639="",B639=""),"",IF(SUMPRODUCT(MAX(('Pacotes'!$B$2:$B$201=B639)*('Pacotes'!$C$2:$C$201&lt;=A639)*(ROW('Pacotes'!$B$2:$B$201)-1)))=0,"(sem pacote)",SUMPRODUCT(MAX(('Pacotes'!$B$2:$B$201=B639)*('Pacotes'!$C$2:$C$201&lt;=A639)*(ROW('Pacotes'!$B$2:$B$201)-1)))))</f>
        <v/>
      </c>
    </row>
    <row r="640">
      <c r="C640" s="6" t="str">
        <f>IF(OR(A640="",B640=""),"",IF(SUMPRODUCT(MAX(('Pacotes'!$B$2:$B$201=B640)*('Pacotes'!$C$2:$C$201&lt;=A640)*(ROW('Pacotes'!$B$2:$B$201)-1)))=0,"(sem pacote)",SUMPRODUCT(MAX(('Pacotes'!$B$2:$B$201=B640)*('Pacotes'!$C$2:$C$201&lt;=A640)*(ROW('Pacotes'!$B$2:$B$201)-1)))))</f>
        <v/>
      </c>
    </row>
    <row r="641">
      <c r="C641" s="6" t="str">
        <f>IF(OR(A641="",B641=""),"",IF(SUMPRODUCT(MAX(('Pacotes'!$B$2:$B$201=B641)*('Pacotes'!$C$2:$C$201&lt;=A641)*(ROW('Pacotes'!$B$2:$B$201)-1)))=0,"(sem pacote)",SUMPRODUCT(MAX(('Pacotes'!$B$2:$B$201=B641)*('Pacotes'!$C$2:$C$201&lt;=A641)*(ROW('Pacotes'!$B$2:$B$201)-1)))))</f>
        <v/>
      </c>
    </row>
    <row r="642">
      <c r="C642" s="6" t="str">
        <f>IF(OR(A642="",B642=""),"",IF(SUMPRODUCT(MAX(('Pacotes'!$B$2:$B$201=B642)*('Pacotes'!$C$2:$C$201&lt;=A642)*(ROW('Pacotes'!$B$2:$B$201)-1)))=0,"(sem pacote)",SUMPRODUCT(MAX(('Pacotes'!$B$2:$B$201=B642)*('Pacotes'!$C$2:$C$201&lt;=A642)*(ROW('Pacotes'!$B$2:$B$201)-1)))))</f>
        <v/>
      </c>
    </row>
    <row r="643">
      <c r="C643" s="6" t="str">
        <f>IF(OR(A643="",B643=""),"",IF(SUMPRODUCT(MAX(('Pacotes'!$B$2:$B$201=B643)*('Pacotes'!$C$2:$C$201&lt;=A643)*(ROW('Pacotes'!$B$2:$B$201)-1)))=0,"(sem pacote)",SUMPRODUCT(MAX(('Pacotes'!$B$2:$B$201=B643)*('Pacotes'!$C$2:$C$201&lt;=A643)*(ROW('Pacotes'!$B$2:$B$201)-1)))))</f>
        <v/>
      </c>
    </row>
    <row r="644">
      <c r="C644" s="6" t="str">
        <f>IF(OR(A644="",B644=""),"",IF(SUMPRODUCT(MAX(('Pacotes'!$B$2:$B$201=B644)*('Pacotes'!$C$2:$C$201&lt;=A644)*(ROW('Pacotes'!$B$2:$B$201)-1)))=0,"(sem pacote)",SUMPRODUCT(MAX(('Pacotes'!$B$2:$B$201=B644)*('Pacotes'!$C$2:$C$201&lt;=A644)*(ROW('Pacotes'!$B$2:$B$201)-1)))))</f>
        <v/>
      </c>
    </row>
    <row r="645">
      <c r="C645" s="6" t="str">
        <f>IF(OR(A645="",B645=""),"",IF(SUMPRODUCT(MAX(('Pacotes'!$B$2:$B$201=B645)*('Pacotes'!$C$2:$C$201&lt;=A645)*(ROW('Pacotes'!$B$2:$B$201)-1)))=0,"(sem pacote)",SUMPRODUCT(MAX(('Pacotes'!$B$2:$B$201=B645)*('Pacotes'!$C$2:$C$201&lt;=A645)*(ROW('Pacotes'!$B$2:$B$201)-1)))))</f>
        <v/>
      </c>
    </row>
    <row r="646">
      <c r="C646" s="6" t="str">
        <f>IF(OR(A646="",B646=""),"",IF(SUMPRODUCT(MAX(('Pacotes'!$B$2:$B$201=B646)*('Pacotes'!$C$2:$C$201&lt;=A646)*(ROW('Pacotes'!$B$2:$B$201)-1)))=0,"(sem pacote)",SUMPRODUCT(MAX(('Pacotes'!$B$2:$B$201=B646)*('Pacotes'!$C$2:$C$201&lt;=A646)*(ROW('Pacotes'!$B$2:$B$201)-1)))))</f>
        <v/>
      </c>
    </row>
    <row r="647">
      <c r="C647" s="6" t="str">
        <f>IF(OR(A647="",B647=""),"",IF(SUMPRODUCT(MAX(('Pacotes'!$B$2:$B$201=B647)*('Pacotes'!$C$2:$C$201&lt;=A647)*(ROW('Pacotes'!$B$2:$B$201)-1)))=0,"(sem pacote)",SUMPRODUCT(MAX(('Pacotes'!$B$2:$B$201=B647)*('Pacotes'!$C$2:$C$201&lt;=A647)*(ROW('Pacotes'!$B$2:$B$201)-1)))))</f>
        <v/>
      </c>
    </row>
    <row r="648">
      <c r="C648" s="6" t="str">
        <f>IF(OR(A648="",B648=""),"",IF(SUMPRODUCT(MAX(('Pacotes'!$B$2:$B$201=B648)*('Pacotes'!$C$2:$C$201&lt;=A648)*(ROW('Pacotes'!$B$2:$B$201)-1)))=0,"(sem pacote)",SUMPRODUCT(MAX(('Pacotes'!$B$2:$B$201=B648)*('Pacotes'!$C$2:$C$201&lt;=A648)*(ROW('Pacotes'!$B$2:$B$201)-1)))))</f>
        <v/>
      </c>
    </row>
    <row r="649">
      <c r="C649" s="6" t="str">
        <f>IF(OR(A649="",B649=""),"",IF(SUMPRODUCT(MAX(('Pacotes'!$B$2:$B$201=B649)*('Pacotes'!$C$2:$C$201&lt;=A649)*(ROW('Pacotes'!$B$2:$B$201)-1)))=0,"(sem pacote)",SUMPRODUCT(MAX(('Pacotes'!$B$2:$B$201=B649)*('Pacotes'!$C$2:$C$201&lt;=A649)*(ROW('Pacotes'!$B$2:$B$201)-1)))))</f>
        <v/>
      </c>
    </row>
    <row r="650">
      <c r="C650" s="6" t="str">
        <f>IF(OR(A650="",B650=""),"",IF(SUMPRODUCT(MAX(('Pacotes'!$B$2:$B$201=B650)*('Pacotes'!$C$2:$C$201&lt;=A650)*(ROW('Pacotes'!$B$2:$B$201)-1)))=0,"(sem pacote)",SUMPRODUCT(MAX(('Pacotes'!$B$2:$B$201=B650)*('Pacotes'!$C$2:$C$201&lt;=A650)*(ROW('Pacotes'!$B$2:$B$201)-1)))))</f>
        <v/>
      </c>
    </row>
    <row r="651">
      <c r="C651" s="6" t="str">
        <f>IF(OR(A651="",B651=""),"",IF(SUMPRODUCT(MAX(('Pacotes'!$B$2:$B$201=B651)*('Pacotes'!$C$2:$C$201&lt;=A651)*(ROW('Pacotes'!$B$2:$B$201)-1)))=0,"(sem pacote)",SUMPRODUCT(MAX(('Pacotes'!$B$2:$B$201=B651)*('Pacotes'!$C$2:$C$201&lt;=A651)*(ROW('Pacotes'!$B$2:$B$201)-1)))))</f>
        <v/>
      </c>
    </row>
    <row r="652">
      <c r="C652" s="6" t="str">
        <f>IF(OR(A652="",B652=""),"",IF(SUMPRODUCT(MAX(('Pacotes'!$B$2:$B$201=B652)*('Pacotes'!$C$2:$C$201&lt;=A652)*(ROW('Pacotes'!$B$2:$B$201)-1)))=0,"(sem pacote)",SUMPRODUCT(MAX(('Pacotes'!$B$2:$B$201=B652)*('Pacotes'!$C$2:$C$201&lt;=A652)*(ROW('Pacotes'!$B$2:$B$201)-1)))))</f>
        <v/>
      </c>
    </row>
    <row r="653">
      <c r="C653" s="6" t="str">
        <f>IF(OR(A653="",B653=""),"",IF(SUMPRODUCT(MAX(('Pacotes'!$B$2:$B$201=B653)*('Pacotes'!$C$2:$C$201&lt;=A653)*(ROW('Pacotes'!$B$2:$B$201)-1)))=0,"(sem pacote)",SUMPRODUCT(MAX(('Pacotes'!$B$2:$B$201=B653)*('Pacotes'!$C$2:$C$201&lt;=A653)*(ROW('Pacotes'!$B$2:$B$201)-1)))))</f>
        <v/>
      </c>
    </row>
    <row r="654">
      <c r="C654" s="6" t="str">
        <f>IF(OR(A654="",B654=""),"",IF(SUMPRODUCT(MAX(('Pacotes'!$B$2:$B$201=B654)*('Pacotes'!$C$2:$C$201&lt;=A654)*(ROW('Pacotes'!$B$2:$B$201)-1)))=0,"(sem pacote)",SUMPRODUCT(MAX(('Pacotes'!$B$2:$B$201=B654)*('Pacotes'!$C$2:$C$201&lt;=A654)*(ROW('Pacotes'!$B$2:$B$201)-1)))))</f>
        <v/>
      </c>
    </row>
    <row r="655">
      <c r="C655" s="6" t="str">
        <f>IF(OR(A655="",B655=""),"",IF(SUMPRODUCT(MAX(('Pacotes'!$B$2:$B$201=B655)*('Pacotes'!$C$2:$C$201&lt;=A655)*(ROW('Pacotes'!$B$2:$B$201)-1)))=0,"(sem pacote)",SUMPRODUCT(MAX(('Pacotes'!$B$2:$B$201=B655)*('Pacotes'!$C$2:$C$201&lt;=A655)*(ROW('Pacotes'!$B$2:$B$201)-1)))))</f>
        <v/>
      </c>
    </row>
    <row r="656">
      <c r="C656" s="6" t="str">
        <f>IF(OR(A656="",B656=""),"",IF(SUMPRODUCT(MAX(('Pacotes'!$B$2:$B$201=B656)*('Pacotes'!$C$2:$C$201&lt;=A656)*(ROW('Pacotes'!$B$2:$B$201)-1)))=0,"(sem pacote)",SUMPRODUCT(MAX(('Pacotes'!$B$2:$B$201=B656)*('Pacotes'!$C$2:$C$201&lt;=A656)*(ROW('Pacotes'!$B$2:$B$201)-1)))))</f>
        <v/>
      </c>
    </row>
    <row r="657">
      <c r="C657" s="6" t="str">
        <f>IF(OR(A657="",B657=""),"",IF(SUMPRODUCT(MAX(('Pacotes'!$B$2:$B$201=B657)*('Pacotes'!$C$2:$C$201&lt;=A657)*(ROW('Pacotes'!$B$2:$B$201)-1)))=0,"(sem pacote)",SUMPRODUCT(MAX(('Pacotes'!$B$2:$B$201=B657)*('Pacotes'!$C$2:$C$201&lt;=A657)*(ROW('Pacotes'!$B$2:$B$201)-1)))))</f>
        <v/>
      </c>
    </row>
    <row r="658">
      <c r="C658" s="6" t="str">
        <f>IF(OR(A658="",B658=""),"",IF(SUMPRODUCT(MAX(('Pacotes'!$B$2:$B$201=B658)*('Pacotes'!$C$2:$C$201&lt;=A658)*(ROW('Pacotes'!$B$2:$B$201)-1)))=0,"(sem pacote)",SUMPRODUCT(MAX(('Pacotes'!$B$2:$B$201=B658)*('Pacotes'!$C$2:$C$201&lt;=A658)*(ROW('Pacotes'!$B$2:$B$201)-1)))))</f>
        <v/>
      </c>
    </row>
    <row r="659">
      <c r="C659" s="6" t="str">
        <f>IF(OR(A659="",B659=""),"",IF(SUMPRODUCT(MAX(('Pacotes'!$B$2:$B$201=B659)*('Pacotes'!$C$2:$C$201&lt;=A659)*(ROW('Pacotes'!$B$2:$B$201)-1)))=0,"(sem pacote)",SUMPRODUCT(MAX(('Pacotes'!$B$2:$B$201=B659)*('Pacotes'!$C$2:$C$201&lt;=A659)*(ROW('Pacotes'!$B$2:$B$201)-1)))))</f>
        <v/>
      </c>
    </row>
    <row r="660">
      <c r="C660" s="6" t="str">
        <f>IF(OR(A660="",B660=""),"",IF(SUMPRODUCT(MAX(('Pacotes'!$B$2:$B$201=B660)*('Pacotes'!$C$2:$C$201&lt;=A660)*(ROW('Pacotes'!$B$2:$B$201)-1)))=0,"(sem pacote)",SUMPRODUCT(MAX(('Pacotes'!$B$2:$B$201=B660)*('Pacotes'!$C$2:$C$201&lt;=A660)*(ROW('Pacotes'!$B$2:$B$201)-1)))))</f>
        <v/>
      </c>
    </row>
    <row r="661">
      <c r="C661" s="6" t="str">
        <f>IF(OR(A661="",B661=""),"",IF(SUMPRODUCT(MAX(('Pacotes'!$B$2:$B$201=B661)*('Pacotes'!$C$2:$C$201&lt;=A661)*(ROW('Pacotes'!$B$2:$B$201)-1)))=0,"(sem pacote)",SUMPRODUCT(MAX(('Pacotes'!$B$2:$B$201=B661)*('Pacotes'!$C$2:$C$201&lt;=A661)*(ROW('Pacotes'!$B$2:$B$201)-1)))))</f>
        <v/>
      </c>
    </row>
    <row r="662">
      <c r="C662" s="6" t="str">
        <f>IF(OR(A662="",B662=""),"",IF(SUMPRODUCT(MAX(('Pacotes'!$B$2:$B$201=B662)*('Pacotes'!$C$2:$C$201&lt;=A662)*(ROW('Pacotes'!$B$2:$B$201)-1)))=0,"(sem pacote)",SUMPRODUCT(MAX(('Pacotes'!$B$2:$B$201=B662)*('Pacotes'!$C$2:$C$201&lt;=A662)*(ROW('Pacotes'!$B$2:$B$201)-1)))))</f>
        <v/>
      </c>
    </row>
    <row r="663">
      <c r="C663" s="6" t="str">
        <f>IF(OR(A663="",B663=""),"",IF(SUMPRODUCT(MAX(('Pacotes'!$B$2:$B$201=B663)*('Pacotes'!$C$2:$C$201&lt;=A663)*(ROW('Pacotes'!$B$2:$B$201)-1)))=0,"(sem pacote)",SUMPRODUCT(MAX(('Pacotes'!$B$2:$B$201=B663)*('Pacotes'!$C$2:$C$201&lt;=A663)*(ROW('Pacotes'!$B$2:$B$201)-1)))))</f>
        <v/>
      </c>
    </row>
    <row r="664">
      <c r="C664" s="6" t="str">
        <f>IF(OR(A664="",B664=""),"",IF(SUMPRODUCT(MAX(('Pacotes'!$B$2:$B$201=B664)*('Pacotes'!$C$2:$C$201&lt;=A664)*(ROW('Pacotes'!$B$2:$B$201)-1)))=0,"(sem pacote)",SUMPRODUCT(MAX(('Pacotes'!$B$2:$B$201=B664)*('Pacotes'!$C$2:$C$201&lt;=A664)*(ROW('Pacotes'!$B$2:$B$201)-1)))))</f>
        <v/>
      </c>
    </row>
    <row r="665">
      <c r="C665" s="6" t="str">
        <f>IF(OR(A665="",B665=""),"",IF(SUMPRODUCT(MAX(('Pacotes'!$B$2:$B$201=B665)*('Pacotes'!$C$2:$C$201&lt;=A665)*(ROW('Pacotes'!$B$2:$B$201)-1)))=0,"(sem pacote)",SUMPRODUCT(MAX(('Pacotes'!$B$2:$B$201=B665)*('Pacotes'!$C$2:$C$201&lt;=A665)*(ROW('Pacotes'!$B$2:$B$201)-1)))))</f>
        <v/>
      </c>
    </row>
    <row r="666">
      <c r="C666" s="6" t="str">
        <f>IF(OR(A666="",B666=""),"",IF(SUMPRODUCT(MAX(('Pacotes'!$B$2:$B$201=B666)*('Pacotes'!$C$2:$C$201&lt;=A666)*(ROW('Pacotes'!$B$2:$B$201)-1)))=0,"(sem pacote)",SUMPRODUCT(MAX(('Pacotes'!$B$2:$B$201=B666)*('Pacotes'!$C$2:$C$201&lt;=A666)*(ROW('Pacotes'!$B$2:$B$201)-1)))))</f>
        <v/>
      </c>
    </row>
    <row r="667">
      <c r="C667" s="6" t="str">
        <f>IF(OR(A667="",B667=""),"",IF(SUMPRODUCT(MAX(('Pacotes'!$B$2:$B$201=B667)*('Pacotes'!$C$2:$C$201&lt;=A667)*(ROW('Pacotes'!$B$2:$B$201)-1)))=0,"(sem pacote)",SUMPRODUCT(MAX(('Pacotes'!$B$2:$B$201=B667)*('Pacotes'!$C$2:$C$201&lt;=A667)*(ROW('Pacotes'!$B$2:$B$201)-1)))))</f>
        <v/>
      </c>
    </row>
    <row r="668">
      <c r="C668" s="6" t="str">
        <f>IF(OR(A668="",B668=""),"",IF(SUMPRODUCT(MAX(('Pacotes'!$B$2:$B$201=B668)*('Pacotes'!$C$2:$C$201&lt;=A668)*(ROW('Pacotes'!$B$2:$B$201)-1)))=0,"(sem pacote)",SUMPRODUCT(MAX(('Pacotes'!$B$2:$B$201=B668)*('Pacotes'!$C$2:$C$201&lt;=A668)*(ROW('Pacotes'!$B$2:$B$201)-1)))))</f>
        <v/>
      </c>
    </row>
    <row r="669">
      <c r="C669" s="6" t="str">
        <f>IF(OR(A669="",B669=""),"",IF(SUMPRODUCT(MAX(('Pacotes'!$B$2:$B$201=B669)*('Pacotes'!$C$2:$C$201&lt;=A669)*(ROW('Pacotes'!$B$2:$B$201)-1)))=0,"(sem pacote)",SUMPRODUCT(MAX(('Pacotes'!$B$2:$B$201=B669)*('Pacotes'!$C$2:$C$201&lt;=A669)*(ROW('Pacotes'!$B$2:$B$201)-1)))))</f>
        <v/>
      </c>
    </row>
    <row r="670">
      <c r="C670" s="6" t="str">
        <f>IF(OR(A670="",B670=""),"",IF(SUMPRODUCT(MAX(('Pacotes'!$B$2:$B$201=B670)*('Pacotes'!$C$2:$C$201&lt;=A670)*(ROW('Pacotes'!$B$2:$B$201)-1)))=0,"(sem pacote)",SUMPRODUCT(MAX(('Pacotes'!$B$2:$B$201=B670)*('Pacotes'!$C$2:$C$201&lt;=A670)*(ROW('Pacotes'!$B$2:$B$201)-1)))))</f>
        <v/>
      </c>
    </row>
    <row r="671">
      <c r="C671" s="6" t="str">
        <f>IF(OR(A671="",B671=""),"",IF(SUMPRODUCT(MAX(('Pacotes'!$B$2:$B$201=B671)*('Pacotes'!$C$2:$C$201&lt;=A671)*(ROW('Pacotes'!$B$2:$B$201)-1)))=0,"(sem pacote)",SUMPRODUCT(MAX(('Pacotes'!$B$2:$B$201=B671)*('Pacotes'!$C$2:$C$201&lt;=A671)*(ROW('Pacotes'!$B$2:$B$201)-1)))))</f>
        <v/>
      </c>
    </row>
    <row r="672">
      <c r="C672" s="6" t="str">
        <f>IF(OR(A672="",B672=""),"",IF(SUMPRODUCT(MAX(('Pacotes'!$B$2:$B$201=B672)*('Pacotes'!$C$2:$C$201&lt;=A672)*(ROW('Pacotes'!$B$2:$B$201)-1)))=0,"(sem pacote)",SUMPRODUCT(MAX(('Pacotes'!$B$2:$B$201=B672)*('Pacotes'!$C$2:$C$201&lt;=A672)*(ROW('Pacotes'!$B$2:$B$201)-1)))))</f>
        <v/>
      </c>
    </row>
    <row r="673">
      <c r="C673" s="6" t="str">
        <f>IF(OR(A673="",B673=""),"",IF(SUMPRODUCT(MAX(('Pacotes'!$B$2:$B$201=B673)*('Pacotes'!$C$2:$C$201&lt;=A673)*(ROW('Pacotes'!$B$2:$B$201)-1)))=0,"(sem pacote)",SUMPRODUCT(MAX(('Pacotes'!$B$2:$B$201=B673)*('Pacotes'!$C$2:$C$201&lt;=A673)*(ROW('Pacotes'!$B$2:$B$201)-1)))))</f>
        <v/>
      </c>
    </row>
    <row r="674">
      <c r="C674" s="6" t="str">
        <f>IF(OR(A674="",B674=""),"",IF(SUMPRODUCT(MAX(('Pacotes'!$B$2:$B$201=B674)*('Pacotes'!$C$2:$C$201&lt;=A674)*(ROW('Pacotes'!$B$2:$B$201)-1)))=0,"(sem pacote)",SUMPRODUCT(MAX(('Pacotes'!$B$2:$B$201=B674)*('Pacotes'!$C$2:$C$201&lt;=A674)*(ROW('Pacotes'!$B$2:$B$201)-1)))))</f>
        <v/>
      </c>
    </row>
    <row r="675">
      <c r="C675" s="6" t="str">
        <f>IF(OR(A675="",B675=""),"",IF(SUMPRODUCT(MAX(('Pacotes'!$B$2:$B$201=B675)*('Pacotes'!$C$2:$C$201&lt;=A675)*(ROW('Pacotes'!$B$2:$B$201)-1)))=0,"(sem pacote)",SUMPRODUCT(MAX(('Pacotes'!$B$2:$B$201=B675)*('Pacotes'!$C$2:$C$201&lt;=A675)*(ROW('Pacotes'!$B$2:$B$201)-1)))))</f>
        <v/>
      </c>
    </row>
    <row r="676">
      <c r="C676" s="6" t="str">
        <f>IF(OR(A676="",B676=""),"",IF(SUMPRODUCT(MAX(('Pacotes'!$B$2:$B$201=B676)*('Pacotes'!$C$2:$C$201&lt;=A676)*(ROW('Pacotes'!$B$2:$B$201)-1)))=0,"(sem pacote)",SUMPRODUCT(MAX(('Pacotes'!$B$2:$B$201=B676)*('Pacotes'!$C$2:$C$201&lt;=A676)*(ROW('Pacotes'!$B$2:$B$201)-1)))))</f>
        <v/>
      </c>
    </row>
    <row r="677">
      <c r="C677" s="6" t="str">
        <f>IF(OR(A677="",B677=""),"",IF(SUMPRODUCT(MAX(('Pacotes'!$B$2:$B$201=B677)*('Pacotes'!$C$2:$C$201&lt;=A677)*(ROW('Pacotes'!$B$2:$B$201)-1)))=0,"(sem pacote)",SUMPRODUCT(MAX(('Pacotes'!$B$2:$B$201=B677)*('Pacotes'!$C$2:$C$201&lt;=A677)*(ROW('Pacotes'!$B$2:$B$201)-1)))))</f>
        <v/>
      </c>
    </row>
    <row r="678">
      <c r="C678" s="6" t="str">
        <f>IF(OR(A678="",B678=""),"",IF(SUMPRODUCT(MAX(('Pacotes'!$B$2:$B$201=B678)*('Pacotes'!$C$2:$C$201&lt;=A678)*(ROW('Pacotes'!$B$2:$B$201)-1)))=0,"(sem pacote)",SUMPRODUCT(MAX(('Pacotes'!$B$2:$B$201=B678)*('Pacotes'!$C$2:$C$201&lt;=A678)*(ROW('Pacotes'!$B$2:$B$201)-1)))))</f>
        <v/>
      </c>
    </row>
    <row r="679">
      <c r="C679" s="6" t="str">
        <f>IF(OR(A679="",B679=""),"",IF(SUMPRODUCT(MAX(('Pacotes'!$B$2:$B$201=B679)*('Pacotes'!$C$2:$C$201&lt;=A679)*(ROW('Pacotes'!$B$2:$B$201)-1)))=0,"(sem pacote)",SUMPRODUCT(MAX(('Pacotes'!$B$2:$B$201=B679)*('Pacotes'!$C$2:$C$201&lt;=A679)*(ROW('Pacotes'!$B$2:$B$201)-1)))))</f>
        <v/>
      </c>
    </row>
    <row r="680">
      <c r="C680" s="6" t="str">
        <f>IF(OR(A680="",B680=""),"",IF(SUMPRODUCT(MAX(('Pacotes'!$B$2:$B$201=B680)*('Pacotes'!$C$2:$C$201&lt;=A680)*(ROW('Pacotes'!$B$2:$B$201)-1)))=0,"(sem pacote)",SUMPRODUCT(MAX(('Pacotes'!$B$2:$B$201=B680)*('Pacotes'!$C$2:$C$201&lt;=A680)*(ROW('Pacotes'!$B$2:$B$201)-1)))))</f>
        <v/>
      </c>
    </row>
    <row r="681">
      <c r="C681" s="6" t="str">
        <f>IF(OR(A681="",B681=""),"",IF(SUMPRODUCT(MAX(('Pacotes'!$B$2:$B$201=B681)*('Pacotes'!$C$2:$C$201&lt;=A681)*(ROW('Pacotes'!$B$2:$B$201)-1)))=0,"(sem pacote)",SUMPRODUCT(MAX(('Pacotes'!$B$2:$B$201=B681)*('Pacotes'!$C$2:$C$201&lt;=A681)*(ROW('Pacotes'!$B$2:$B$201)-1)))))</f>
        <v/>
      </c>
    </row>
    <row r="682">
      <c r="C682" s="6" t="str">
        <f>IF(OR(A682="",B682=""),"",IF(SUMPRODUCT(MAX(('Pacotes'!$B$2:$B$201=B682)*('Pacotes'!$C$2:$C$201&lt;=A682)*(ROW('Pacotes'!$B$2:$B$201)-1)))=0,"(sem pacote)",SUMPRODUCT(MAX(('Pacotes'!$B$2:$B$201=B682)*('Pacotes'!$C$2:$C$201&lt;=A682)*(ROW('Pacotes'!$B$2:$B$201)-1)))))</f>
        <v/>
      </c>
    </row>
    <row r="683">
      <c r="C683" s="6" t="str">
        <f>IF(OR(A683="",B683=""),"",IF(SUMPRODUCT(MAX(('Pacotes'!$B$2:$B$201=B683)*('Pacotes'!$C$2:$C$201&lt;=A683)*(ROW('Pacotes'!$B$2:$B$201)-1)))=0,"(sem pacote)",SUMPRODUCT(MAX(('Pacotes'!$B$2:$B$201=B683)*('Pacotes'!$C$2:$C$201&lt;=A683)*(ROW('Pacotes'!$B$2:$B$201)-1)))))</f>
        <v/>
      </c>
    </row>
    <row r="684">
      <c r="C684" s="6" t="str">
        <f>IF(OR(A684="",B684=""),"",IF(SUMPRODUCT(MAX(('Pacotes'!$B$2:$B$201=B684)*('Pacotes'!$C$2:$C$201&lt;=A684)*(ROW('Pacotes'!$B$2:$B$201)-1)))=0,"(sem pacote)",SUMPRODUCT(MAX(('Pacotes'!$B$2:$B$201=B684)*('Pacotes'!$C$2:$C$201&lt;=A684)*(ROW('Pacotes'!$B$2:$B$201)-1)))))</f>
        <v/>
      </c>
    </row>
    <row r="685">
      <c r="C685" s="6" t="str">
        <f>IF(OR(A685="",B685=""),"",IF(SUMPRODUCT(MAX(('Pacotes'!$B$2:$B$201=B685)*('Pacotes'!$C$2:$C$201&lt;=A685)*(ROW('Pacotes'!$B$2:$B$201)-1)))=0,"(sem pacote)",SUMPRODUCT(MAX(('Pacotes'!$B$2:$B$201=B685)*('Pacotes'!$C$2:$C$201&lt;=A685)*(ROW('Pacotes'!$B$2:$B$201)-1)))))</f>
        <v/>
      </c>
    </row>
    <row r="686">
      <c r="C686" s="6" t="str">
        <f>IF(OR(A686="",B686=""),"",IF(SUMPRODUCT(MAX(('Pacotes'!$B$2:$B$201=B686)*('Pacotes'!$C$2:$C$201&lt;=A686)*(ROW('Pacotes'!$B$2:$B$201)-1)))=0,"(sem pacote)",SUMPRODUCT(MAX(('Pacotes'!$B$2:$B$201=B686)*('Pacotes'!$C$2:$C$201&lt;=A686)*(ROW('Pacotes'!$B$2:$B$201)-1)))))</f>
        <v/>
      </c>
    </row>
    <row r="687">
      <c r="C687" s="6" t="str">
        <f>IF(OR(A687="",B687=""),"",IF(SUMPRODUCT(MAX(('Pacotes'!$B$2:$B$201=B687)*('Pacotes'!$C$2:$C$201&lt;=A687)*(ROW('Pacotes'!$B$2:$B$201)-1)))=0,"(sem pacote)",SUMPRODUCT(MAX(('Pacotes'!$B$2:$B$201=B687)*('Pacotes'!$C$2:$C$201&lt;=A687)*(ROW('Pacotes'!$B$2:$B$201)-1)))))</f>
        <v/>
      </c>
    </row>
    <row r="688">
      <c r="C688" s="6" t="str">
        <f>IF(OR(A688="",B688=""),"",IF(SUMPRODUCT(MAX(('Pacotes'!$B$2:$B$201=B688)*('Pacotes'!$C$2:$C$201&lt;=A688)*(ROW('Pacotes'!$B$2:$B$201)-1)))=0,"(sem pacote)",SUMPRODUCT(MAX(('Pacotes'!$B$2:$B$201=B688)*('Pacotes'!$C$2:$C$201&lt;=A688)*(ROW('Pacotes'!$B$2:$B$201)-1)))))</f>
        <v/>
      </c>
    </row>
    <row r="689">
      <c r="C689" s="6" t="str">
        <f>IF(OR(A689="",B689=""),"",IF(SUMPRODUCT(MAX(('Pacotes'!$B$2:$B$201=B689)*('Pacotes'!$C$2:$C$201&lt;=A689)*(ROW('Pacotes'!$B$2:$B$201)-1)))=0,"(sem pacote)",SUMPRODUCT(MAX(('Pacotes'!$B$2:$B$201=B689)*('Pacotes'!$C$2:$C$201&lt;=A689)*(ROW('Pacotes'!$B$2:$B$201)-1)))))</f>
        <v/>
      </c>
    </row>
    <row r="690">
      <c r="C690" s="6" t="str">
        <f>IF(OR(A690="",B690=""),"",IF(SUMPRODUCT(MAX(('Pacotes'!$B$2:$B$201=B690)*('Pacotes'!$C$2:$C$201&lt;=A690)*(ROW('Pacotes'!$B$2:$B$201)-1)))=0,"(sem pacote)",SUMPRODUCT(MAX(('Pacotes'!$B$2:$B$201=B690)*('Pacotes'!$C$2:$C$201&lt;=A690)*(ROW('Pacotes'!$B$2:$B$201)-1)))))</f>
        <v/>
      </c>
    </row>
    <row r="691">
      <c r="C691" s="6" t="str">
        <f>IF(OR(A691="",B691=""),"",IF(SUMPRODUCT(MAX(('Pacotes'!$B$2:$B$201=B691)*('Pacotes'!$C$2:$C$201&lt;=A691)*(ROW('Pacotes'!$B$2:$B$201)-1)))=0,"(sem pacote)",SUMPRODUCT(MAX(('Pacotes'!$B$2:$B$201=B691)*('Pacotes'!$C$2:$C$201&lt;=A691)*(ROW('Pacotes'!$B$2:$B$201)-1)))))</f>
        <v/>
      </c>
    </row>
    <row r="692">
      <c r="C692" s="6" t="str">
        <f>IF(OR(A692="",B692=""),"",IF(SUMPRODUCT(MAX(('Pacotes'!$B$2:$B$201=B692)*('Pacotes'!$C$2:$C$201&lt;=A692)*(ROW('Pacotes'!$B$2:$B$201)-1)))=0,"(sem pacote)",SUMPRODUCT(MAX(('Pacotes'!$B$2:$B$201=B692)*('Pacotes'!$C$2:$C$201&lt;=A692)*(ROW('Pacotes'!$B$2:$B$201)-1)))))</f>
        <v/>
      </c>
    </row>
    <row r="693">
      <c r="C693" s="6" t="str">
        <f>IF(OR(A693="",B693=""),"",IF(SUMPRODUCT(MAX(('Pacotes'!$B$2:$B$201=B693)*('Pacotes'!$C$2:$C$201&lt;=A693)*(ROW('Pacotes'!$B$2:$B$201)-1)))=0,"(sem pacote)",SUMPRODUCT(MAX(('Pacotes'!$B$2:$B$201=B693)*('Pacotes'!$C$2:$C$201&lt;=A693)*(ROW('Pacotes'!$B$2:$B$201)-1)))))</f>
        <v/>
      </c>
    </row>
    <row r="694">
      <c r="C694" s="6" t="str">
        <f>IF(OR(A694="",B694=""),"",IF(SUMPRODUCT(MAX(('Pacotes'!$B$2:$B$201=B694)*('Pacotes'!$C$2:$C$201&lt;=A694)*(ROW('Pacotes'!$B$2:$B$201)-1)))=0,"(sem pacote)",SUMPRODUCT(MAX(('Pacotes'!$B$2:$B$201=B694)*('Pacotes'!$C$2:$C$201&lt;=A694)*(ROW('Pacotes'!$B$2:$B$201)-1)))))</f>
        <v/>
      </c>
    </row>
    <row r="695">
      <c r="C695" s="6" t="str">
        <f>IF(OR(A695="",B695=""),"",IF(SUMPRODUCT(MAX(('Pacotes'!$B$2:$B$201=B695)*('Pacotes'!$C$2:$C$201&lt;=A695)*(ROW('Pacotes'!$B$2:$B$201)-1)))=0,"(sem pacote)",SUMPRODUCT(MAX(('Pacotes'!$B$2:$B$201=B695)*('Pacotes'!$C$2:$C$201&lt;=A695)*(ROW('Pacotes'!$B$2:$B$201)-1)))))</f>
        <v/>
      </c>
    </row>
    <row r="696">
      <c r="C696" s="6" t="str">
        <f>IF(OR(A696="",B696=""),"",IF(SUMPRODUCT(MAX(('Pacotes'!$B$2:$B$201=B696)*('Pacotes'!$C$2:$C$201&lt;=A696)*(ROW('Pacotes'!$B$2:$B$201)-1)))=0,"(sem pacote)",SUMPRODUCT(MAX(('Pacotes'!$B$2:$B$201=B696)*('Pacotes'!$C$2:$C$201&lt;=A696)*(ROW('Pacotes'!$B$2:$B$201)-1)))))</f>
        <v/>
      </c>
    </row>
    <row r="697">
      <c r="C697" s="6" t="str">
        <f>IF(OR(A697="",B697=""),"",IF(SUMPRODUCT(MAX(('Pacotes'!$B$2:$B$201=B697)*('Pacotes'!$C$2:$C$201&lt;=A697)*(ROW('Pacotes'!$B$2:$B$201)-1)))=0,"(sem pacote)",SUMPRODUCT(MAX(('Pacotes'!$B$2:$B$201=B697)*('Pacotes'!$C$2:$C$201&lt;=A697)*(ROW('Pacotes'!$B$2:$B$201)-1)))))</f>
        <v/>
      </c>
    </row>
    <row r="698">
      <c r="C698" s="6" t="str">
        <f>IF(OR(A698="",B698=""),"",IF(SUMPRODUCT(MAX(('Pacotes'!$B$2:$B$201=B698)*('Pacotes'!$C$2:$C$201&lt;=A698)*(ROW('Pacotes'!$B$2:$B$201)-1)))=0,"(sem pacote)",SUMPRODUCT(MAX(('Pacotes'!$B$2:$B$201=B698)*('Pacotes'!$C$2:$C$201&lt;=A698)*(ROW('Pacotes'!$B$2:$B$201)-1)))))</f>
        <v/>
      </c>
    </row>
    <row r="699">
      <c r="C699" s="6" t="str">
        <f>IF(OR(A699="",B699=""),"",IF(SUMPRODUCT(MAX(('Pacotes'!$B$2:$B$201=B699)*('Pacotes'!$C$2:$C$201&lt;=A699)*(ROW('Pacotes'!$B$2:$B$201)-1)))=0,"(sem pacote)",SUMPRODUCT(MAX(('Pacotes'!$B$2:$B$201=B699)*('Pacotes'!$C$2:$C$201&lt;=A699)*(ROW('Pacotes'!$B$2:$B$201)-1)))))</f>
        <v/>
      </c>
    </row>
    <row r="700">
      <c r="C700" s="6" t="str">
        <f>IF(OR(A700="",B700=""),"",IF(SUMPRODUCT(MAX(('Pacotes'!$B$2:$B$201=B700)*('Pacotes'!$C$2:$C$201&lt;=A700)*(ROW('Pacotes'!$B$2:$B$201)-1)))=0,"(sem pacote)",SUMPRODUCT(MAX(('Pacotes'!$B$2:$B$201=B700)*('Pacotes'!$C$2:$C$201&lt;=A700)*(ROW('Pacotes'!$B$2:$B$201)-1)))))</f>
        <v/>
      </c>
    </row>
    <row r="701">
      <c r="C701" s="6" t="str">
        <f>IF(OR(A701="",B701=""),"",IF(SUMPRODUCT(MAX(('Pacotes'!$B$2:$B$201=B701)*('Pacotes'!$C$2:$C$201&lt;=A701)*(ROW('Pacotes'!$B$2:$B$201)-1)))=0,"(sem pacote)",SUMPRODUCT(MAX(('Pacotes'!$B$2:$B$201=B701)*('Pacotes'!$C$2:$C$201&lt;=A701)*(ROW('Pacotes'!$B$2:$B$201)-1)))))</f>
        <v/>
      </c>
    </row>
    <row r="702">
      <c r="C702" s="6" t="str">
        <f>IF(OR(A702="",B702=""),"",IF(SUMPRODUCT(MAX(('Pacotes'!$B$2:$B$201=B702)*('Pacotes'!$C$2:$C$201&lt;=A702)*(ROW('Pacotes'!$B$2:$B$201)-1)))=0,"(sem pacote)",SUMPRODUCT(MAX(('Pacotes'!$B$2:$B$201=B702)*('Pacotes'!$C$2:$C$201&lt;=A702)*(ROW('Pacotes'!$B$2:$B$201)-1)))))</f>
        <v/>
      </c>
    </row>
    <row r="703">
      <c r="C703" s="6" t="str">
        <f>IF(OR(A703="",B703=""),"",IF(SUMPRODUCT(MAX(('Pacotes'!$B$2:$B$201=B703)*('Pacotes'!$C$2:$C$201&lt;=A703)*(ROW('Pacotes'!$B$2:$B$201)-1)))=0,"(sem pacote)",SUMPRODUCT(MAX(('Pacotes'!$B$2:$B$201=B703)*('Pacotes'!$C$2:$C$201&lt;=A703)*(ROW('Pacotes'!$B$2:$B$201)-1)))))</f>
        <v/>
      </c>
    </row>
    <row r="704">
      <c r="C704" s="6" t="str">
        <f>IF(OR(A704="",B704=""),"",IF(SUMPRODUCT(MAX(('Pacotes'!$B$2:$B$201=B704)*('Pacotes'!$C$2:$C$201&lt;=A704)*(ROW('Pacotes'!$B$2:$B$201)-1)))=0,"(sem pacote)",SUMPRODUCT(MAX(('Pacotes'!$B$2:$B$201=B704)*('Pacotes'!$C$2:$C$201&lt;=A704)*(ROW('Pacotes'!$B$2:$B$201)-1)))))</f>
        <v/>
      </c>
    </row>
    <row r="705">
      <c r="C705" s="6" t="str">
        <f>IF(OR(A705="",B705=""),"",IF(SUMPRODUCT(MAX(('Pacotes'!$B$2:$B$201=B705)*('Pacotes'!$C$2:$C$201&lt;=A705)*(ROW('Pacotes'!$B$2:$B$201)-1)))=0,"(sem pacote)",SUMPRODUCT(MAX(('Pacotes'!$B$2:$B$201=B705)*('Pacotes'!$C$2:$C$201&lt;=A705)*(ROW('Pacotes'!$B$2:$B$201)-1)))))</f>
        <v/>
      </c>
    </row>
    <row r="706">
      <c r="C706" s="6" t="str">
        <f>IF(OR(A706="",B706=""),"",IF(SUMPRODUCT(MAX(('Pacotes'!$B$2:$B$201=B706)*('Pacotes'!$C$2:$C$201&lt;=A706)*(ROW('Pacotes'!$B$2:$B$201)-1)))=0,"(sem pacote)",SUMPRODUCT(MAX(('Pacotes'!$B$2:$B$201=B706)*('Pacotes'!$C$2:$C$201&lt;=A706)*(ROW('Pacotes'!$B$2:$B$201)-1)))))</f>
        <v/>
      </c>
    </row>
    <row r="707">
      <c r="C707" s="6" t="str">
        <f>IF(OR(A707="",B707=""),"",IF(SUMPRODUCT(MAX(('Pacotes'!$B$2:$B$201=B707)*('Pacotes'!$C$2:$C$201&lt;=A707)*(ROW('Pacotes'!$B$2:$B$201)-1)))=0,"(sem pacote)",SUMPRODUCT(MAX(('Pacotes'!$B$2:$B$201=B707)*('Pacotes'!$C$2:$C$201&lt;=A707)*(ROW('Pacotes'!$B$2:$B$201)-1)))))</f>
        <v/>
      </c>
    </row>
    <row r="708">
      <c r="C708" s="6" t="str">
        <f>IF(OR(A708="",B708=""),"",IF(SUMPRODUCT(MAX(('Pacotes'!$B$2:$B$201=B708)*('Pacotes'!$C$2:$C$201&lt;=A708)*(ROW('Pacotes'!$B$2:$B$201)-1)))=0,"(sem pacote)",SUMPRODUCT(MAX(('Pacotes'!$B$2:$B$201=B708)*('Pacotes'!$C$2:$C$201&lt;=A708)*(ROW('Pacotes'!$B$2:$B$201)-1)))))</f>
        <v/>
      </c>
    </row>
    <row r="709">
      <c r="C709" s="6" t="str">
        <f>IF(OR(A709="",B709=""),"",IF(SUMPRODUCT(MAX(('Pacotes'!$B$2:$B$201=B709)*('Pacotes'!$C$2:$C$201&lt;=A709)*(ROW('Pacotes'!$B$2:$B$201)-1)))=0,"(sem pacote)",SUMPRODUCT(MAX(('Pacotes'!$B$2:$B$201=B709)*('Pacotes'!$C$2:$C$201&lt;=A709)*(ROW('Pacotes'!$B$2:$B$201)-1)))))</f>
        <v/>
      </c>
    </row>
    <row r="710">
      <c r="C710" s="6" t="str">
        <f>IF(OR(A710="",B710=""),"",IF(SUMPRODUCT(MAX(('Pacotes'!$B$2:$B$201=B710)*('Pacotes'!$C$2:$C$201&lt;=A710)*(ROW('Pacotes'!$B$2:$B$201)-1)))=0,"(sem pacote)",SUMPRODUCT(MAX(('Pacotes'!$B$2:$B$201=B710)*('Pacotes'!$C$2:$C$201&lt;=A710)*(ROW('Pacotes'!$B$2:$B$201)-1)))))</f>
        <v/>
      </c>
    </row>
    <row r="711">
      <c r="C711" s="6" t="str">
        <f>IF(OR(A711="",B711=""),"",IF(SUMPRODUCT(MAX(('Pacotes'!$B$2:$B$201=B711)*('Pacotes'!$C$2:$C$201&lt;=A711)*(ROW('Pacotes'!$B$2:$B$201)-1)))=0,"(sem pacote)",SUMPRODUCT(MAX(('Pacotes'!$B$2:$B$201=B711)*('Pacotes'!$C$2:$C$201&lt;=A711)*(ROW('Pacotes'!$B$2:$B$201)-1)))))</f>
        <v/>
      </c>
    </row>
    <row r="712">
      <c r="C712" s="6" t="str">
        <f>IF(OR(A712="",B712=""),"",IF(SUMPRODUCT(MAX(('Pacotes'!$B$2:$B$201=B712)*('Pacotes'!$C$2:$C$201&lt;=A712)*(ROW('Pacotes'!$B$2:$B$201)-1)))=0,"(sem pacote)",SUMPRODUCT(MAX(('Pacotes'!$B$2:$B$201=B712)*('Pacotes'!$C$2:$C$201&lt;=A712)*(ROW('Pacotes'!$B$2:$B$201)-1)))))</f>
        <v/>
      </c>
    </row>
    <row r="713">
      <c r="C713" s="6" t="str">
        <f>IF(OR(A713="",B713=""),"",IF(SUMPRODUCT(MAX(('Pacotes'!$B$2:$B$201=B713)*('Pacotes'!$C$2:$C$201&lt;=A713)*(ROW('Pacotes'!$B$2:$B$201)-1)))=0,"(sem pacote)",SUMPRODUCT(MAX(('Pacotes'!$B$2:$B$201=B713)*('Pacotes'!$C$2:$C$201&lt;=A713)*(ROW('Pacotes'!$B$2:$B$201)-1)))))</f>
        <v/>
      </c>
    </row>
    <row r="714">
      <c r="C714" s="6" t="str">
        <f>IF(OR(A714="",B714=""),"",IF(SUMPRODUCT(MAX(('Pacotes'!$B$2:$B$201=B714)*('Pacotes'!$C$2:$C$201&lt;=A714)*(ROW('Pacotes'!$B$2:$B$201)-1)))=0,"(sem pacote)",SUMPRODUCT(MAX(('Pacotes'!$B$2:$B$201=B714)*('Pacotes'!$C$2:$C$201&lt;=A714)*(ROW('Pacotes'!$B$2:$B$201)-1)))))</f>
        <v/>
      </c>
    </row>
    <row r="715">
      <c r="C715" s="6" t="str">
        <f>IF(OR(A715="",B715=""),"",IF(SUMPRODUCT(MAX(('Pacotes'!$B$2:$B$201=B715)*('Pacotes'!$C$2:$C$201&lt;=A715)*(ROW('Pacotes'!$B$2:$B$201)-1)))=0,"(sem pacote)",SUMPRODUCT(MAX(('Pacotes'!$B$2:$B$201=B715)*('Pacotes'!$C$2:$C$201&lt;=A715)*(ROW('Pacotes'!$B$2:$B$201)-1)))))</f>
        <v/>
      </c>
    </row>
    <row r="716">
      <c r="C716" s="6" t="str">
        <f>IF(OR(A716="",B716=""),"",IF(SUMPRODUCT(MAX(('Pacotes'!$B$2:$B$201=B716)*('Pacotes'!$C$2:$C$201&lt;=A716)*(ROW('Pacotes'!$B$2:$B$201)-1)))=0,"(sem pacote)",SUMPRODUCT(MAX(('Pacotes'!$B$2:$B$201=B716)*('Pacotes'!$C$2:$C$201&lt;=A716)*(ROW('Pacotes'!$B$2:$B$201)-1)))))</f>
        <v/>
      </c>
    </row>
    <row r="717">
      <c r="C717" s="6" t="str">
        <f>IF(OR(A717="",B717=""),"",IF(SUMPRODUCT(MAX(('Pacotes'!$B$2:$B$201=B717)*('Pacotes'!$C$2:$C$201&lt;=A717)*(ROW('Pacotes'!$B$2:$B$201)-1)))=0,"(sem pacote)",SUMPRODUCT(MAX(('Pacotes'!$B$2:$B$201=B717)*('Pacotes'!$C$2:$C$201&lt;=A717)*(ROW('Pacotes'!$B$2:$B$201)-1)))))</f>
        <v/>
      </c>
    </row>
    <row r="718">
      <c r="C718" s="6" t="str">
        <f>IF(OR(A718="",B718=""),"",IF(SUMPRODUCT(MAX(('Pacotes'!$B$2:$B$201=B718)*('Pacotes'!$C$2:$C$201&lt;=A718)*(ROW('Pacotes'!$B$2:$B$201)-1)))=0,"(sem pacote)",SUMPRODUCT(MAX(('Pacotes'!$B$2:$B$201=B718)*('Pacotes'!$C$2:$C$201&lt;=A718)*(ROW('Pacotes'!$B$2:$B$201)-1)))))</f>
        <v/>
      </c>
    </row>
    <row r="719">
      <c r="C719" s="6" t="str">
        <f>IF(OR(A719="",B719=""),"",IF(SUMPRODUCT(MAX(('Pacotes'!$B$2:$B$201=B719)*('Pacotes'!$C$2:$C$201&lt;=A719)*(ROW('Pacotes'!$B$2:$B$201)-1)))=0,"(sem pacote)",SUMPRODUCT(MAX(('Pacotes'!$B$2:$B$201=B719)*('Pacotes'!$C$2:$C$201&lt;=A719)*(ROW('Pacotes'!$B$2:$B$201)-1)))))</f>
        <v/>
      </c>
    </row>
    <row r="720">
      <c r="C720" s="6" t="str">
        <f>IF(OR(A720="",B720=""),"",IF(SUMPRODUCT(MAX(('Pacotes'!$B$2:$B$201=B720)*('Pacotes'!$C$2:$C$201&lt;=A720)*(ROW('Pacotes'!$B$2:$B$201)-1)))=0,"(sem pacote)",SUMPRODUCT(MAX(('Pacotes'!$B$2:$B$201=B720)*('Pacotes'!$C$2:$C$201&lt;=A720)*(ROW('Pacotes'!$B$2:$B$201)-1)))))</f>
        <v/>
      </c>
    </row>
    <row r="721">
      <c r="C721" s="6" t="str">
        <f>IF(OR(A721="",B721=""),"",IF(SUMPRODUCT(MAX(('Pacotes'!$B$2:$B$201=B721)*('Pacotes'!$C$2:$C$201&lt;=A721)*(ROW('Pacotes'!$B$2:$B$201)-1)))=0,"(sem pacote)",SUMPRODUCT(MAX(('Pacotes'!$B$2:$B$201=B721)*('Pacotes'!$C$2:$C$201&lt;=A721)*(ROW('Pacotes'!$B$2:$B$201)-1)))))</f>
        <v/>
      </c>
    </row>
    <row r="722">
      <c r="C722" s="6" t="str">
        <f>IF(OR(A722="",B722=""),"",IF(SUMPRODUCT(MAX(('Pacotes'!$B$2:$B$201=B722)*('Pacotes'!$C$2:$C$201&lt;=A722)*(ROW('Pacotes'!$B$2:$B$201)-1)))=0,"(sem pacote)",SUMPRODUCT(MAX(('Pacotes'!$B$2:$B$201=B722)*('Pacotes'!$C$2:$C$201&lt;=A722)*(ROW('Pacotes'!$B$2:$B$201)-1)))))</f>
        <v/>
      </c>
    </row>
    <row r="723">
      <c r="C723" s="6" t="str">
        <f>IF(OR(A723="",B723=""),"",IF(SUMPRODUCT(MAX(('Pacotes'!$B$2:$B$201=B723)*('Pacotes'!$C$2:$C$201&lt;=A723)*(ROW('Pacotes'!$B$2:$B$201)-1)))=0,"(sem pacote)",SUMPRODUCT(MAX(('Pacotes'!$B$2:$B$201=B723)*('Pacotes'!$C$2:$C$201&lt;=A723)*(ROW('Pacotes'!$B$2:$B$201)-1)))))</f>
        <v/>
      </c>
    </row>
    <row r="724">
      <c r="C724" s="6" t="str">
        <f>IF(OR(A724="",B724=""),"",IF(SUMPRODUCT(MAX(('Pacotes'!$B$2:$B$201=B724)*('Pacotes'!$C$2:$C$201&lt;=A724)*(ROW('Pacotes'!$B$2:$B$201)-1)))=0,"(sem pacote)",SUMPRODUCT(MAX(('Pacotes'!$B$2:$B$201=B724)*('Pacotes'!$C$2:$C$201&lt;=A724)*(ROW('Pacotes'!$B$2:$B$201)-1)))))</f>
        <v/>
      </c>
    </row>
    <row r="725">
      <c r="C725" s="6" t="str">
        <f>IF(OR(A725="",B725=""),"",IF(SUMPRODUCT(MAX(('Pacotes'!$B$2:$B$201=B725)*('Pacotes'!$C$2:$C$201&lt;=A725)*(ROW('Pacotes'!$B$2:$B$201)-1)))=0,"(sem pacote)",SUMPRODUCT(MAX(('Pacotes'!$B$2:$B$201=B725)*('Pacotes'!$C$2:$C$201&lt;=A725)*(ROW('Pacotes'!$B$2:$B$201)-1)))))</f>
        <v/>
      </c>
    </row>
    <row r="726">
      <c r="C726" s="6" t="str">
        <f>IF(OR(A726="",B726=""),"",IF(SUMPRODUCT(MAX(('Pacotes'!$B$2:$B$201=B726)*('Pacotes'!$C$2:$C$201&lt;=A726)*(ROW('Pacotes'!$B$2:$B$201)-1)))=0,"(sem pacote)",SUMPRODUCT(MAX(('Pacotes'!$B$2:$B$201=B726)*('Pacotes'!$C$2:$C$201&lt;=A726)*(ROW('Pacotes'!$B$2:$B$201)-1)))))</f>
        <v/>
      </c>
    </row>
    <row r="727">
      <c r="C727" s="6" t="str">
        <f>IF(OR(A727="",B727=""),"",IF(SUMPRODUCT(MAX(('Pacotes'!$B$2:$B$201=B727)*('Pacotes'!$C$2:$C$201&lt;=A727)*(ROW('Pacotes'!$B$2:$B$201)-1)))=0,"(sem pacote)",SUMPRODUCT(MAX(('Pacotes'!$B$2:$B$201=B727)*('Pacotes'!$C$2:$C$201&lt;=A727)*(ROW('Pacotes'!$B$2:$B$201)-1)))))</f>
        <v/>
      </c>
    </row>
    <row r="728">
      <c r="C728" s="6" t="str">
        <f>IF(OR(A728="",B728=""),"",IF(SUMPRODUCT(MAX(('Pacotes'!$B$2:$B$201=B728)*('Pacotes'!$C$2:$C$201&lt;=A728)*(ROW('Pacotes'!$B$2:$B$201)-1)))=0,"(sem pacote)",SUMPRODUCT(MAX(('Pacotes'!$B$2:$B$201=B728)*('Pacotes'!$C$2:$C$201&lt;=A728)*(ROW('Pacotes'!$B$2:$B$201)-1)))))</f>
        <v/>
      </c>
    </row>
    <row r="729">
      <c r="C729" s="6" t="str">
        <f>IF(OR(A729="",B729=""),"",IF(SUMPRODUCT(MAX(('Pacotes'!$B$2:$B$201=B729)*('Pacotes'!$C$2:$C$201&lt;=A729)*(ROW('Pacotes'!$B$2:$B$201)-1)))=0,"(sem pacote)",SUMPRODUCT(MAX(('Pacotes'!$B$2:$B$201=B729)*('Pacotes'!$C$2:$C$201&lt;=A729)*(ROW('Pacotes'!$B$2:$B$201)-1)))))</f>
        <v/>
      </c>
    </row>
    <row r="730">
      <c r="C730" s="6" t="str">
        <f>IF(OR(A730="",B730=""),"",IF(SUMPRODUCT(MAX(('Pacotes'!$B$2:$B$201=B730)*('Pacotes'!$C$2:$C$201&lt;=A730)*(ROW('Pacotes'!$B$2:$B$201)-1)))=0,"(sem pacote)",SUMPRODUCT(MAX(('Pacotes'!$B$2:$B$201=B730)*('Pacotes'!$C$2:$C$201&lt;=A730)*(ROW('Pacotes'!$B$2:$B$201)-1)))))</f>
        <v/>
      </c>
    </row>
    <row r="731">
      <c r="C731" s="6" t="str">
        <f>IF(OR(A731="",B731=""),"",IF(SUMPRODUCT(MAX(('Pacotes'!$B$2:$B$201=B731)*('Pacotes'!$C$2:$C$201&lt;=A731)*(ROW('Pacotes'!$B$2:$B$201)-1)))=0,"(sem pacote)",SUMPRODUCT(MAX(('Pacotes'!$B$2:$B$201=B731)*('Pacotes'!$C$2:$C$201&lt;=A731)*(ROW('Pacotes'!$B$2:$B$201)-1)))))</f>
        <v/>
      </c>
    </row>
    <row r="732">
      <c r="C732" s="6" t="str">
        <f>IF(OR(A732="",B732=""),"",IF(SUMPRODUCT(MAX(('Pacotes'!$B$2:$B$201=B732)*('Pacotes'!$C$2:$C$201&lt;=A732)*(ROW('Pacotes'!$B$2:$B$201)-1)))=0,"(sem pacote)",SUMPRODUCT(MAX(('Pacotes'!$B$2:$B$201=B732)*('Pacotes'!$C$2:$C$201&lt;=A732)*(ROW('Pacotes'!$B$2:$B$201)-1)))))</f>
        <v/>
      </c>
    </row>
    <row r="733">
      <c r="C733" s="6" t="str">
        <f>IF(OR(A733="",B733=""),"",IF(SUMPRODUCT(MAX(('Pacotes'!$B$2:$B$201=B733)*('Pacotes'!$C$2:$C$201&lt;=A733)*(ROW('Pacotes'!$B$2:$B$201)-1)))=0,"(sem pacote)",SUMPRODUCT(MAX(('Pacotes'!$B$2:$B$201=B733)*('Pacotes'!$C$2:$C$201&lt;=A733)*(ROW('Pacotes'!$B$2:$B$201)-1)))))</f>
        <v/>
      </c>
    </row>
    <row r="734">
      <c r="C734" s="6" t="str">
        <f>IF(OR(A734="",B734=""),"",IF(SUMPRODUCT(MAX(('Pacotes'!$B$2:$B$201=B734)*('Pacotes'!$C$2:$C$201&lt;=A734)*(ROW('Pacotes'!$B$2:$B$201)-1)))=0,"(sem pacote)",SUMPRODUCT(MAX(('Pacotes'!$B$2:$B$201=B734)*('Pacotes'!$C$2:$C$201&lt;=A734)*(ROW('Pacotes'!$B$2:$B$201)-1)))))</f>
        <v/>
      </c>
    </row>
    <row r="735">
      <c r="C735" s="6" t="str">
        <f>IF(OR(A735="",B735=""),"",IF(SUMPRODUCT(MAX(('Pacotes'!$B$2:$B$201=B735)*('Pacotes'!$C$2:$C$201&lt;=A735)*(ROW('Pacotes'!$B$2:$B$201)-1)))=0,"(sem pacote)",SUMPRODUCT(MAX(('Pacotes'!$B$2:$B$201=B735)*('Pacotes'!$C$2:$C$201&lt;=A735)*(ROW('Pacotes'!$B$2:$B$201)-1)))))</f>
        <v/>
      </c>
    </row>
    <row r="736">
      <c r="C736" s="6" t="str">
        <f>IF(OR(A736="",B736=""),"",IF(SUMPRODUCT(MAX(('Pacotes'!$B$2:$B$201=B736)*('Pacotes'!$C$2:$C$201&lt;=A736)*(ROW('Pacotes'!$B$2:$B$201)-1)))=0,"(sem pacote)",SUMPRODUCT(MAX(('Pacotes'!$B$2:$B$201=B736)*('Pacotes'!$C$2:$C$201&lt;=A736)*(ROW('Pacotes'!$B$2:$B$201)-1)))))</f>
        <v/>
      </c>
    </row>
    <row r="737">
      <c r="C737" s="6" t="str">
        <f>IF(OR(A737="",B737=""),"",IF(SUMPRODUCT(MAX(('Pacotes'!$B$2:$B$201=B737)*('Pacotes'!$C$2:$C$201&lt;=A737)*(ROW('Pacotes'!$B$2:$B$201)-1)))=0,"(sem pacote)",SUMPRODUCT(MAX(('Pacotes'!$B$2:$B$201=B737)*('Pacotes'!$C$2:$C$201&lt;=A737)*(ROW('Pacotes'!$B$2:$B$201)-1)))))</f>
        <v/>
      </c>
    </row>
    <row r="738">
      <c r="C738" s="6" t="str">
        <f>IF(OR(A738="",B738=""),"",IF(SUMPRODUCT(MAX(('Pacotes'!$B$2:$B$201=B738)*('Pacotes'!$C$2:$C$201&lt;=A738)*(ROW('Pacotes'!$B$2:$B$201)-1)))=0,"(sem pacote)",SUMPRODUCT(MAX(('Pacotes'!$B$2:$B$201=B738)*('Pacotes'!$C$2:$C$201&lt;=A738)*(ROW('Pacotes'!$B$2:$B$201)-1)))))</f>
        <v/>
      </c>
    </row>
    <row r="739">
      <c r="C739" s="6" t="str">
        <f>IF(OR(A739="",B739=""),"",IF(SUMPRODUCT(MAX(('Pacotes'!$B$2:$B$201=B739)*('Pacotes'!$C$2:$C$201&lt;=A739)*(ROW('Pacotes'!$B$2:$B$201)-1)))=0,"(sem pacote)",SUMPRODUCT(MAX(('Pacotes'!$B$2:$B$201=B739)*('Pacotes'!$C$2:$C$201&lt;=A739)*(ROW('Pacotes'!$B$2:$B$201)-1)))))</f>
        <v/>
      </c>
    </row>
    <row r="740">
      <c r="C740" s="6" t="str">
        <f>IF(OR(A740="",B740=""),"",IF(SUMPRODUCT(MAX(('Pacotes'!$B$2:$B$201=B740)*('Pacotes'!$C$2:$C$201&lt;=A740)*(ROW('Pacotes'!$B$2:$B$201)-1)))=0,"(sem pacote)",SUMPRODUCT(MAX(('Pacotes'!$B$2:$B$201=B740)*('Pacotes'!$C$2:$C$201&lt;=A740)*(ROW('Pacotes'!$B$2:$B$201)-1)))))</f>
        <v/>
      </c>
    </row>
    <row r="741">
      <c r="C741" s="6" t="str">
        <f>IF(OR(A741="",B741=""),"",IF(SUMPRODUCT(MAX(('Pacotes'!$B$2:$B$201=B741)*('Pacotes'!$C$2:$C$201&lt;=A741)*(ROW('Pacotes'!$B$2:$B$201)-1)))=0,"(sem pacote)",SUMPRODUCT(MAX(('Pacotes'!$B$2:$B$201=B741)*('Pacotes'!$C$2:$C$201&lt;=A741)*(ROW('Pacotes'!$B$2:$B$201)-1)))))</f>
        <v/>
      </c>
    </row>
    <row r="742">
      <c r="C742" s="6" t="str">
        <f>IF(OR(A742="",B742=""),"",IF(SUMPRODUCT(MAX(('Pacotes'!$B$2:$B$201=B742)*('Pacotes'!$C$2:$C$201&lt;=A742)*(ROW('Pacotes'!$B$2:$B$201)-1)))=0,"(sem pacote)",SUMPRODUCT(MAX(('Pacotes'!$B$2:$B$201=B742)*('Pacotes'!$C$2:$C$201&lt;=A742)*(ROW('Pacotes'!$B$2:$B$201)-1)))))</f>
        <v/>
      </c>
    </row>
    <row r="743">
      <c r="C743" s="6" t="str">
        <f>IF(OR(A743="",B743=""),"",IF(SUMPRODUCT(MAX(('Pacotes'!$B$2:$B$201=B743)*('Pacotes'!$C$2:$C$201&lt;=A743)*(ROW('Pacotes'!$B$2:$B$201)-1)))=0,"(sem pacote)",SUMPRODUCT(MAX(('Pacotes'!$B$2:$B$201=B743)*('Pacotes'!$C$2:$C$201&lt;=A743)*(ROW('Pacotes'!$B$2:$B$201)-1)))))</f>
        <v/>
      </c>
    </row>
    <row r="744">
      <c r="C744" s="6" t="str">
        <f>IF(OR(A744="",B744=""),"",IF(SUMPRODUCT(MAX(('Pacotes'!$B$2:$B$201=B744)*('Pacotes'!$C$2:$C$201&lt;=A744)*(ROW('Pacotes'!$B$2:$B$201)-1)))=0,"(sem pacote)",SUMPRODUCT(MAX(('Pacotes'!$B$2:$B$201=B744)*('Pacotes'!$C$2:$C$201&lt;=A744)*(ROW('Pacotes'!$B$2:$B$201)-1)))))</f>
        <v/>
      </c>
    </row>
    <row r="745">
      <c r="C745" s="6" t="str">
        <f>IF(OR(A745="",B745=""),"",IF(SUMPRODUCT(MAX(('Pacotes'!$B$2:$B$201=B745)*('Pacotes'!$C$2:$C$201&lt;=A745)*(ROW('Pacotes'!$B$2:$B$201)-1)))=0,"(sem pacote)",SUMPRODUCT(MAX(('Pacotes'!$B$2:$B$201=B745)*('Pacotes'!$C$2:$C$201&lt;=A745)*(ROW('Pacotes'!$B$2:$B$201)-1)))))</f>
        <v/>
      </c>
    </row>
    <row r="746">
      <c r="C746" s="6" t="str">
        <f>IF(OR(A746="",B746=""),"",IF(SUMPRODUCT(MAX(('Pacotes'!$B$2:$B$201=B746)*('Pacotes'!$C$2:$C$201&lt;=A746)*(ROW('Pacotes'!$B$2:$B$201)-1)))=0,"(sem pacote)",SUMPRODUCT(MAX(('Pacotes'!$B$2:$B$201=B746)*('Pacotes'!$C$2:$C$201&lt;=A746)*(ROW('Pacotes'!$B$2:$B$201)-1)))))</f>
        <v/>
      </c>
    </row>
    <row r="747">
      <c r="C747" s="6" t="str">
        <f>IF(OR(A747="",B747=""),"",IF(SUMPRODUCT(MAX(('Pacotes'!$B$2:$B$201=B747)*('Pacotes'!$C$2:$C$201&lt;=A747)*(ROW('Pacotes'!$B$2:$B$201)-1)))=0,"(sem pacote)",SUMPRODUCT(MAX(('Pacotes'!$B$2:$B$201=B747)*('Pacotes'!$C$2:$C$201&lt;=A747)*(ROW('Pacotes'!$B$2:$B$201)-1)))))</f>
        <v/>
      </c>
    </row>
    <row r="748">
      <c r="C748" s="6" t="str">
        <f>IF(OR(A748="",B748=""),"",IF(SUMPRODUCT(MAX(('Pacotes'!$B$2:$B$201=B748)*('Pacotes'!$C$2:$C$201&lt;=A748)*(ROW('Pacotes'!$B$2:$B$201)-1)))=0,"(sem pacote)",SUMPRODUCT(MAX(('Pacotes'!$B$2:$B$201=B748)*('Pacotes'!$C$2:$C$201&lt;=A748)*(ROW('Pacotes'!$B$2:$B$201)-1)))))</f>
        <v/>
      </c>
    </row>
    <row r="749">
      <c r="C749" s="6" t="str">
        <f>IF(OR(A749="",B749=""),"",IF(SUMPRODUCT(MAX(('Pacotes'!$B$2:$B$201=B749)*('Pacotes'!$C$2:$C$201&lt;=A749)*(ROW('Pacotes'!$B$2:$B$201)-1)))=0,"(sem pacote)",SUMPRODUCT(MAX(('Pacotes'!$B$2:$B$201=B749)*('Pacotes'!$C$2:$C$201&lt;=A749)*(ROW('Pacotes'!$B$2:$B$201)-1)))))</f>
        <v/>
      </c>
    </row>
    <row r="750">
      <c r="C750" s="6" t="str">
        <f>IF(OR(A750="",B750=""),"",IF(SUMPRODUCT(MAX(('Pacotes'!$B$2:$B$201=B750)*('Pacotes'!$C$2:$C$201&lt;=A750)*(ROW('Pacotes'!$B$2:$B$201)-1)))=0,"(sem pacote)",SUMPRODUCT(MAX(('Pacotes'!$B$2:$B$201=B750)*('Pacotes'!$C$2:$C$201&lt;=A750)*(ROW('Pacotes'!$B$2:$B$201)-1)))))</f>
        <v/>
      </c>
    </row>
    <row r="751">
      <c r="C751" s="6" t="str">
        <f>IF(OR(A751="",B751=""),"",IF(SUMPRODUCT(MAX(('Pacotes'!$B$2:$B$201=B751)*('Pacotes'!$C$2:$C$201&lt;=A751)*(ROW('Pacotes'!$B$2:$B$201)-1)))=0,"(sem pacote)",SUMPRODUCT(MAX(('Pacotes'!$B$2:$B$201=B751)*('Pacotes'!$C$2:$C$201&lt;=A751)*(ROW('Pacotes'!$B$2:$B$201)-1)))))</f>
        <v/>
      </c>
    </row>
    <row r="752">
      <c r="C752" s="6" t="str">
        <f>IF(OR(A752="",B752=""),"",IF(SUMPRODUCT(MAX(('Pacotes'!$B$2:$B$201=B752)*('Pacotes'!$C$2:$C$201&lt;=A752)*(ROW('Pacotes'!$B$2:$B$201)-1)))=0,"(sem pacote)",SUMPRODUCT(MAX(('Pacotes'!$B$2:$B$201=B752)*('Pacotes'!$C$2:$C$201&lt;=A752)*(ROW('Pacotes'!$B$2:$B$201)-1)))))</f>
        <v/>
      </c>
    </row>
    <row r="753">
      <c r="C753" s="6" t="str">
        <f>IF(OR(A753="",B753=""),"",IF(SUMPRODUCT(MAX(('Pacotes'!$B$2:$B$201=B753)*('Pacotes'!$C$2:$C$201&lt;=A753)*(ROW('Pacotes'!$B$2:$B$201)-1)))=0,"(sem pacote)",SUMPRODUCT(MAX(('Pacotes'!$B$2:$B$201=B753)*('Pacotes'!$C$2:$C$201&lt;=A753)*(ROW('Pacotes'!$B$2:$B$201)-1)))))</f>
        <v/>
      </c>
    </row>
    <row r="754">
      <c r="C754" s="6" t="str">
        <f>IF(OR(A754="",B754=""),"",IF(SUMPRODUCT(MAX(('Pacotes'!$B$2:$B$201=B754)*('Pacotes'!$C$2:$C$201&lt;=A754)*(ROW('Pacotes'!$B$2:$B$201)-1)))=0,"(sem pacote)",SUMPRODUCT(MAX(('Pacotes'!$B$2:$B$201=B754)*('Pacotes'!$C$2:$C$201&lt;=A754)*(ROW('Pacotes'!$B$2:$B$201)-1)))))</f>
        <v/>
      </c>
    </row>
    <row r="755">
      <c r="C755" s="6" t="str">
        <f>IF(OR(A755="",B755=""),"",IF(SUMPRODUCT(MAX(('Pacotes'!$B$2:$B$201=B755)*('Pacotes'!$C$2:$C$201&lt;=A755)*(ROW('Pacotes'!$B$2:$B$201)-1)))=0,"(sem pacote)",SUMPRODUCT(MAX(('Pacotes'!$B$2:$B$201=B755)*('Pacotes'!$C$2:$C$201&lt;=A755)*(ROW('Pacotes'!$B$2:$B$201)-1)))))</f>
        <v/>
      </c>
    </row>
    <row r="756">
      <c r="C756" s="6" t="str">
        <f>IF(OR(A756="",B756=""),"",IF(SUMPRODUCT(MAX(('Pacotes'!$B$2:$B$201=B756)*('Pacotes'!$C$2:$C$201&lt;=A756)*(ROW('Pacotes'!$B$2:$B$201)-1)))=0,"(sem pacote)",SUMPRODUCT(MAX(('Pacotes'!$B$2:$B$201=B756)*('Pacotes'!$C$2:$C$201&lt;=A756)*(ROW('Pacotes'!$B$2:$B$201)-1)))))</f>
        <v/>
      </c>
    </row>
    <row r="757">
      <c r="C757" s="6" t="str">
        <f>IF(OR(A757="",B757=""),"",IF(SUMPRODUCT(MAX(('Pacotes'!$B$2:$B$201=B757)*('Pacotes'!$C$2:$C$201&lt;=A757)*(ROW('Pacotes'!$B$2:$B$201)-1)))=0,"(sem pacote)",SUMPRODUCT(MAX(('Pacotes'!$B$2:$B$201=B757)*('Pacotes'!$C$2:$C$201&lt;=A757)*(ROW('Pacotes'!$B$2:$B$201)-1)))))</f>
        <v/>
      </c>
    </row>
    <row r="758">
      <c r="C758" s="6" t="str">
        <f>IF(OR(A758="",B758=""),"",IF(SUMPRODUCT(MAX(('Pacotes'!$B$2:$B$201=B758)*('Pacotes'!$C$2:$C$201&lt;=A758)*(ROW('Pacotes'!$B$2:$B$201)-1)))=0,"(sem pacote)",SUMPRODUCT(MAX(('Pacotes'!$B$2:$B$201=B758)*('Pacotes'!$C$2:$C$201&lt;=A758)*(ROW('Pacotes'!$B$2:$B$201)-1)))))</f>
        <v/>
      </c>
    </row>
    <row r="759">
      <c r="C759" s="6" t="str">
        <f>IF(OR(A759="",B759=""),"",IF(SUMPRODUCT(MAX(('Pacotes'!$B$2:$B$201=B759)*('Pacotes'!$C$2:$C$201&lt;=A759)*(ROW('Pacotes'!$B$2:$B$201)-1)))=0,"(sem pacote)",SUMPRODUCT(MAX(('Pacotes'!$B$2:$B$201=B759)*('Pacotes'!$C$2:$C$201&lt;=A759)*(ROW('Pacotes'!$B$2:$B$201)-1)))))</f>
        <v/>
      </c>
    </row>
    <row r="760">
      <c r="C760" s="6" t="str">
        <f>IF(OR(A760="",B760=""),"",IF(SUMPRODUCT(MAX(('Pacotes'!$B$2:$B$201=B760)*('Pacotes'!$C$2:$C$201&lt;=A760)*(ROW('Pacotes'!$B$2:$B$201)-1)))=0,"(sem pacote)",SUMPRODUCT(MAX(('Pacotes'!$B$2:$B$201=B760)*('Pacotes'!$C$2:$C$201&lt;=A760)*(ROW('Pacotes'!$B$2:$B$201)-1)))))</f>
        <v/>
      </c>
    </row>
    <row r="761">
      <c r="C761" s="6" t="str">
        <f>IF(OR(A761="",B761=""),"",IF(SUMPRODUCT(MAX(('Pacotes'!$B$2:$B$201=B761)*('Pacotes'!$C$2:$C$201&lt;=A761)*(ROW('Pacotes'!$B$2:$B$201)-1)))=0,"(sem pacote)",SUMPRODUCT(MAX(('Pacotes'!$B$2:$B$201=B761)*('Pacotes'!$C$2:$C$201&lt;=A761)*(ROW('Pacotes'!$B$2:$B$201)-1)))))</f>
        <v/>
      </c>
    </row>
    <row r="762">
      <c r="C762" s="6" t="str">
        <f>IF(OR(A762="",B762=""),"",IF(SUMPRODUCT(MAX(('Pacotes'!$B$2:$B$201=B762)*('Pacotes'!$C$2:$C$201&lt;=A762)*(ROW('Pacotes'!$B$2:$B$201)-1)))=0,"(sem pacote)",SUMPRODUCT(MAX(('Pacotes'!$B$2:$B$201=B762)*('Pacotes'!$C$2:$C$201&lt;=A762)*(ROW('Pacotes'!$B$2:$B$201)-1)))))</f>
        <v/>
      </c>
    </row>
    <row r="763">
      <c r="C763" s="6" t="str">
        <f>IF(OR(A763="",B763=""),"",IF(SUMPRODUCT(MAX(('Pacotes'!$B$2:$B$201=B763)*('Pacotes'!$C$2:$C$201&lt;=A763)*(ROW('Pacotes'!$B$2:$B$201)-1)))=0,"(sem pacote)",SUMPRODUCT(MAX(('Pacotes'!$B$2:$B$201=B763)*('Pacotes'!$C$2:$C$201&lt;=A763)*(ROW('Pacotes'!$B$2:$B$201)-1)))))</f>
        <v/>
      </c>
    </row>
    <row r="764">
      <c r="C764" s="6" t="str">
        <f>IF(OR(A764="",B764=""),"",IF(SUMPRODUCT(MAX(('Pacotes'!$B$2:$B$201=B764)*('Pacotes'!$C$2:$C$201&lt;=A764)*(ROW('Pacotes'!$B$2:$B$201)-1)))=0,"(sem pacote)",SUMPRODUCT(MAX(('Pacotes'!$B$2:$B$201=B764)*('Pacotes'!$C$2:$C$201&lt;=A764)*(ROW('Pacotes'!$B$2:$B$201)-1)))))</f>
        <v/>
      </c>
    </row>
    <row r="765">
      <c r="C765" s="6" t="str">
        <f>IF(OR(A765="",B765=""),"",IF(SUMPRODUCT(MAX(('Pacotes'!$B$2:$B$201=B765)*('Pacotes'!$C$2:$C$201&lt;=A765)*(ROW('Pacotes'!$B$2:$B$201)-1)))=0,"(sem pacote)",SUMPRODUCT(MAX(('Pacotes'!$B$2:$B$201=B765)*('Pacotes'!$C$2:$C$201&lt;=A765)*(ROW('Pacotes'!$B$2:$B$201)-1)))))</f>
        <v/>
      </c>
    </row>
    <row r="766">
      <c r="C766" s="6" t="str">
        <f>IF(OR(A766="",B766=""),"",IF(SUMPRODUCT(MAX(('Pacotes'!$B$2:$B$201=B766)*('Pacotes'!$C$2:$C$201&lt;=A766)*(ROW('Pacotes'!$B$2:$B$201)-1)))=0,"(sem pacote)",SUMPRODUCT(MAX(('Pacotes'!$B$2:$B$201=B766)*('Pacotes'!$C$2:$C$201&lt;=A766)*(ROW('Pacotes'!$B$2:$B$201)-1)))))</f>
        <v/>
      </c>
    </row>
    <row r="767">
      <c r="C767" s="6" t="str">
        <f>IF(OR(A767="",B767=""),"",IF(SUMPRODUCT(MAX(('Pacotes'!$B$2:$B$201=B767)*('Pacotes'!$C$2:$C$201&lt;=A767)*(ROW('Pacotes'!$B$2:$B$201)-1)))=0,"(sem pacote)",SUMPRODUCT(MAX(('Pacotes'!$B$2:$B$201=B767)*('Pacotes'!$C$2:$C$201&lt;=A767)*(ROW('Pacotes'!$B$2:$B$201)-1)))))</f>
        <v/>
      </c>
    </row>
    <row r="768">
      <c r="C768" s="6" t="str">
        <f>IF(OR(A768="",B768=""),"",IF(SUMPRODUCT(MAX(('Pacotes'!$B$2:$B$201=B768)*('Pacotes'!$C$2:$C$201&lt;=A768)*(ROW('Pacotes'!$B$2:$B$201)-1)))=0,"(sem pacote)",SUMPRODUCT(MAX(('Pacotes'!$B$2:$B$201=B768)*('Pacotes'!$C$2:$C$201&lt;=A768)*(ROW('Pacotes'!$B$2:$B$201)-1)))))</f>
        <v/>
      </c>
    </row>
    <row r="769">
      <c r="C769" s="6" t="str">
        <f>IF(OR(A769="",B769=""),"",IF(SUMPRODUCT(MAX(('Pacotes'!$B$2:$B$201=B769)*('Pacotes'!$C$2:$C$201&lt;=A769)*(ROW('Pacotes'!$B$2:$B$201)-1)))=0,"(sem pacote)",SUMPRODUCT(MAX(('Pacotes'!$B$2:$B$201=B769)*('Pacotes'!$C$2:$C$201&lt;=A769)*(ROW('Pacotes'!$B$2:$B$201)-1)))))</f>
        <v/>
      </c>
    </row>
    <row r="770">
      <c r="C770" s="6" t="str">
        <f>IF(OR(A770="",B770=""),"",IF(SUMPRODUCT(MAX(('Pacotes'!$B$2:$B$201=B770)*('Pacotes'!$C$2:$C$201&lt;=A770)*(ROW('Pacotes'!$B$2:$B$201)-1)))=0,"(sem pacote)",SUMPRODUCT(MAX(('Pacotes'!$B$2:$B$201=B770)*('Pacotes'!$C$2:$C$201&lt;=A770)*(ROW('Pacotes'!$B$2:$B$201)-1)))))</f>
        <v/>
      </c>
    </row>
    <row r="771">
      <c r="C771" s="6" t="str">
        <f>IF(OR(A771="",B771=""),"",IF(SUMPRODUCT(MAX(('Pacotes'!$B$2:$B$201=B771)*('Pacotes'!$C$2:$C$201&lt;=A771)*(ROW('Pacotes'!$B$2:$B$201)-1)))=0,"(sem pacote)",SUMPRODUCT(MAX(('Pacotes'!$B$2:$B$201=B771)*('Pacotes'!$C$2:$C$201&lt;=A771)*(ROW('Pacotes'!$B$2:$B$201)-1)))))</f>
        <v/>
      </c>
    </row>
    <row r="772">
      <c r="C772" s="6" t="str">
        <f>IF(OR(A772="",B772=""),"",IF(SUMPRODUCT(MAX(('Pacotes'!$B$2:$B$201=B772)*('Pacotes'!$C$2:$C$201&lt;=A772)*(ROW('Pacotes'!$B$2:$B$201)-1)))=0,"(sem pacote)",SUMPRODUCT(MAX(('Pacotes'!$B$2:$B$201=B772)*('Pacotes'!$C$2:$C$201&lt;=A772)*(ROW('Pacotes'!$B$2:$B$201)-1)))))</f>
        <v/>
      </c>
    </row>
    <row r="773">
      <c r="C773" s="6" t="str">
        <f>IF(OR(A773="",B773=""),"",IF(SUMPRODUCT(MAX(('Pacotes'!$B$2:$B$201=B773)*('Pacotes'!$C$2:$C$201&lt;=A773)*(ROW('Pacotes'!$B$2:$B$201)-1)))=0,"(sem pacote)",SUMPRODUCT(MAX(('Pacotes'!$B$2:$B$201=B773)*('Pacotes'!$C$2:$C$201&lt;=A773)*(ROW('Pacotes'!$B$2:$B$201)-1)))))</f>
        <v/>
      </c>
    </row>
    <row r="774">
      <c r="C774" s="6" t="str">
        <f>IF(OR(A774="",B774=""),"",IF(SUMPRODUCT(MAX(('Pacotes'!$B$2:$B$201=B774)*('Pacotes'!$C$2:$C$201&lt;=A774)*(ROW('Pacotes'!$B$2:$B$201)-1)))=0,"(sem pacote)",SUMPRODUCT(MAX(('Pacotes'!$B$2:$B$201=B774)*('Pacotes'!$C$2:$C$201&lt;=A774)*(ROW('Pacotes'!$B$2:$B$201)-1)))))</f>
        <v/>
      </c>
    </row>
    <row r="775">
      <c r="C775" s="6" t="str">
        <f>IF(OR(A775="",B775=""),"",IF(SUMPRODUCT(MAX(('Pacotes'!$B$2:$B$201=B775)*('Pacotes'!$C$2:$C$201&lt;=A775)*(ROW('Pacotes'!$B$2:$B$201)-1)))=0,"(sem pacote)",SUMPRODUCT(MAX(('Pacotes'!$B$2:$B$201=B775)*('Pacotes'!$C$2:$C$201&lt;=A775)*(ROW('Pacotes'!$B$2:$B$201)-1)))))</f>
        <v/>
      </c>
    </row>
    <row r="776">
      <c r="C776" s="6" t="str">
        <f>IF(OR(A776="",B776=""),"",IF(SUMPRODUCT(MAX(('Pacotes'!$B$2:$B$201=B776)*('Pacotes'!$C$2:$C$201&lt;=A776)*(ROW('Pacotes'!$B$2:$B$201)-1)))=0,"(sem pacote)",SUMPRODUCT(MAX(('Pacotes'!$B$2:$B$201=B776)*('Pacotes'!$C$2:$C$201&lt;=A776)*(ROW('Pacotes'!$B$2:$B$201)-1)))))</f>
        <v/>
      </c>
    </row>
    <row r="777">
      <c r="C777" s="6" t="str">
        <f>IF(OR(A777="",B777=""),"",IF(SUMPRODUCT(MAX(('Pacotes'!$B$2:$B$201=B777)*('Pacotes'!$C$2:$C$201&lt;=A777)*(ROW('Pacotes'!$B$2:$B$201)-1)))=0,"(sem pacote)",SUMPRODUCT(MAX(('Pacotes'!$B$2:$B$201=B777)*('Pacotes'!$C$2:$C$201&lt;=A777)*(ROW('Pacotes'!$B$2:$B$201)-1)))))</f>
        <v/>
      </c>
    </row>
    <row r="778">
      <c r="C778" s="6" t="str">
        <f>IF(OR(A778="",B778=""),"",IF(SUMPRODUCT(MAX(('Pacotes'!$B$2:$B$201=B778)*('Pacotes'!$C$2:$C$201&lt;=A778)*(ROW('Pacotes'!$B$2:$B$201)-1)))=0,"(sem pacote)",SUMPRODUCT(MAX(('Pacotes'!$B$2:$B$201=B778)*('Pacotes'!$C$2:$C$201&lt;=A778)*(ROW('Pacotes'!$B$2:$B$201)-1)))))</f>
        <v/>
      </c>
    </row>
    <row r="779">
      <c r="C779" s="6" t="str">
        <f>IF(OR(A779="",B779=""),"",IF(SUMPRODUCT(MAX(('Pacotes'!$B$2:$B$201=B779)*('Pacotes'!$C$2:$C$201&lt;=A779)*(ROW('Pacotes'!$B$2:$B$201)-1)))=0,"(sem pacote)",SUMPRODUCT(MAX(('Pacotes'!$B$2:$B$201=B779)*('Pacotes'!$C$2:$C$201&lt;=A779)*(ROW('Pacotes'!$B$2:$B$201)-1)))))</f>
        <v/>
      </c>
    </row>
    <row r="780">
      <c r="C780" s="6" t="str">
        <f>IF(OR(A780="",B780=""),"",IF(SUMPRODUCT(MAX(('Pacotes'!$B$2:$B$201=B780)*('Pacotes'!$C$2:$C$201&lt;=A780)*(ROW('Pacotes'!$B$2:$B$201)-1)))=0,"(sem pacote)",SUMPRODUCT(MAX(('Pacotes'!$B$2:$B$201=B780)*('Pacotes'!$C$2:$C$201&lt;=A780)*(ROW('Pacotes'!$B$2:$B$201)-1)))))</f>
        <v/>
      </c>
    </row>
    <row r="781">
      <c r="C781" s="6" t="str">
        <f>IF(OR(A781="",B781=""),"",IF(SUMPRODUCT(MAX(('Pacotes'!$B$2:$B$201=B781)*('Pacotes'!$C$2:$C$201&lt;=A781)*(ROW('Pacotes'!$B$2:$B$201)-1)))=0,"(sem pacote)",SUMPRODUCT(MAX(('Pacotes'!$B$2:$B$201=B781)*('Pacotes'!$C$2:$C$201&lt;=A781)*(ROW('Pacotes'!$B$2:$B$201)-1)))))</f>
        <v/>
      </c>
    </row>
    <row r="782">
      <c r="C782" s="6" t="str">
        <f>IF(OR(A782="",B782=""),"",IF(SUMPRODUCT(MAX(('Pacotes'!$B$2:$B$201=B782)*('Pacotes'!$C$2:$C$201&lt;=A782)*(ROW('Pacotes'!$B$2:$B$201)-1)))=0,"(sem pacote)",SUMPRODUCT(MAX(('Pacotes'!$B$2:$B$201=B782)*('Pacotes'!$C$2:$C$201&lt;=A782)*(ROW('Pacotes'!$B$2:$B$201)-1)))))</f>
        <v/>
      </c>
    </row>
    <row r="783">
      <c r="C783" s="6" t="str">
        <f>IF(OR(A783="",B783=""),"",IF(SUMPRODUCT(MAX(('Pacotes'!$B$2:$B$201=B783)*('Pacotes'!$C$2:$C$201&lt;=A783)*(ROW('Pacotes'!$B$2:$B$201)-1)))=0,"(sem pacote)",SUMPRODUCT(MAX(('Pacotes'!$B$2:$B$201=B783)*('Pacotes'!$C$2:$C$201&lt;=A783)*(ROW('Pacotes'!$B$2:$B$201)-1)))))</f>
        <v/>
      </c>
    </row>
    <row r="784">
      <c r="C784" s="6" t="str">
        <f>IF(OR(A784="",B784=""),"",IF(SUMPRODUCT(MAX(('Pacotes'!$B$2:$B$201=B784)*('Pacotes'!$C$2:$C$201&lt;=A784)*(ROW('Pacotes'!$B$2:$B$201)-1)))=0,"(sem pacote)",SUMPRODUCT(MAX(('Pacotes'!$B$2:$B$201=B784)*('Pacotes'!$C$2:$C$201&lt;=A784)*(ROW('Pacotes'!$B$2:$B$201)-1)))))</f>
        <v/>
      </c>
    </row>
    <row r="785">
      <c r="C785" s="6" t="str">
        <f>IF(OR(A785="",B785=""),"",IF(SUMPRODUCT(MAX(('Pacotes'!$B$2:$B$201=B785)*('Pacotes'!$C$2:$C$201&lt;=A785)*(ROW('Pacotes'!$B$2:$B$201)-1)))=0,"(sem pacote)",SUMPRODUCT(MAX(('Pacotes'!$B$2:$B$201=B785)*('Pacotes'!$C$2:$C$201&lt;=A785)*(ROW('Pacotes'!$B$2:$B$201)-1)))))</f>
        <v/>
      </c>
    </row>
    <row r="786">
      <c r="C786" s="6" t="str">
        <f>IF(OR(A786="",B786=""),"",IF(SUMPRODUCT(MAX(('Pacotes'!$B$2:$B$201=B786)*('Pacotes'!$C$2:$C$201&lt;=A786)*(ROW('Pacotes'!$B$2:$B$201)-1)))=0,"(sem pacote)",SUMPRODUCT(MAX(('Pacotes'!$B$2:$B$201=B786)*('Pacotes'!$C$2:$C$201&lt;=A786)*(ROW('Pacotes'!$B$2:$B$201)-1)))))</f>
        <v/>
      </c>
    </row>
    <row r="787">
      <c r="C787" s="6" t="str">
        <f>IF(OR(A787="",B787=""),"",IF(SUMPRODUCT(MAX(('Pacotes'!$B$2:$B$201=B787)*('Pacotes'!$C$2:$C$201&lt;=A787)*(ROW('Pacotes'!$B$2:$B$201)-1)))=0,"(sem pacote)",SUMPRODUCT(MAX(('Pacotes'!$B$2:$B$201=B787)*('Pacotes'!$C$2:$C$201&lt;=A787)*(ROW('Pacotes'!$B$2:$B$201)-1)))))</f>
        <v/>
      </c>
    </row>
    <row r="788">
      <c r="C788" s="6" t="str">
        <f>IF(OR(A788="",B788=""),"",IF(SUMPRODUCT(MAX(('Pacotes'!$B$2:$B$201=B788)*('Pacotes'!$C$2:$C$201&lt;=A788)*(ROW('Pacotes'!$B$2:$B$201)-1)))=0,"(sem pacote)",SUMPRODUCT(MAX(('Pacotes'!$B$2:$B$201=B788)*('Pacotes'!$C$2:$C$201&lt;=A788)*(ROW('Pacotes'!$B$2:$B$201)-1)))))</f>
        <v/>
      </c>
    </row>
    <row r="789">
      <c r="C789" s="6" t="str">
        <f>IF(OR(A789="",B789=""),"",IF(SUMPRODUCT(MAX(('Pacotes'!$B$2:$B$201=B789)*('Pacotes'!$C$2:$C$201&lt;=A789)*(ROW('Pacotes'!$B$2:$B$201)-1)))=0,"(sem pacote)",SUMPRODUCT(MAX(('Pacotes'!$B$2:$B$201=B789)*('Pacotes'!$C$2:$C$201&lt;=A789)*(ROW('Pacotes'!$B$2:$B$201)-1)))))</f>
        <v/>
      </c>
    </row>
    <row r="790">
      <c r="C790" s="6" t="str">
        <f>IF(OR(A790="",B790=""),"",IF(SUMPRODUCT(MAX(('Pacotes'!$B$2:$B$201=B790)*('Pacotes'!$C$2:$C$201&lt;=A790)*(ROW('Pacotes'!$B$2:$B$201)-1)))=0,"(sem pacote)",SUMPRODUCT(MAX(('Pacotes'!$B$2:$B$201=B790)*('Pacotes'!$C$2:$C$201&lt;=A790)*(ROW('Pacotes'!$B$2:$B$201)-1)))))</f>
        <v/>
      </c>
    </row>
    <row r="791">
      <c r="C791" s="6" t="str">
        <f>IF(OR(A791="",B791=""),"",IF(SUMPRODUCT(MAX(('Pacotes'!$B$2:$B$201=B791)*('Pacotes'!$C$2:$C$201&lt;=A791)*(ROW('Pacotes'!$B$2:$B$201)-1)))=0,"(sem pacote)",SUMPRODUCT(MAX(('Pacotes'!$B$2:$B$201=B791)*('Pacotes'!$C$2:$C$201&lt;=A791)*(ROW('Pacotes'!$B$2:$B$201)-1)))))</f>
        <v/>
      </c>
    </row>
    <row r="792">
      <c r="C792" s="6" t="str">
        <f>IF(OR(A792="",B792=""),"",IF(SUMPRODUCT(MAX(('Pacotes'!$B$2:$B$201=B792)*('Pacotes'!$C$2:$C$201&lt;=A792)*(ROW('Pacotes'!$B$2:$B$201)-1)))=0,"(sem pacote)",SUMPRODUCT(MAX(('Pacotes'!$B$2:$B$201=B792)*('Pacotes'!$C$2:$C$201&lt;=A792)*(ROW('Pacotes'!$B$2:$B$201)-1)))))</f>
        <v/>
      </c>
    </row>
    <row r="793">
      <c r="C793" s="6" t="str">
        <f>IF(OR(A793="",B793=""),"",IF(SUMPRODUCT(MAX(('Pacotes'!$B$2:$B$201=B793)*('Pacotes'!$C$2:$C$201&lt;=A793)*(ROW('Pacotes'!$B$2:$B$201)-1)))=0,"(sem pacote)",SUMPRODUCT(MAX(('Pacotes'!$B$2:$B$201=B793)*('Pacotes'!$C$2:$C$201&lt;=A793)*(ROW('Pacotes'!$B$2:$B$201)-1)))))</f>
        <v/>
      </c>
    </row>
    <row r="794">
      <c r="C794" s="6" t="str">
        <f>IF(OR(A794="",B794=""),"",IF(SUMPRODUCT(MAX(('Pacotes'!$B$2:$B$201=B794)*('Pacotes'!$C$2:$C$201&lt;=A794)*(ROW('Pacotes'!$B$2:$B$201)-1)))=0,"(sem pacote)",SUMPRODUCT(MAX(('Pacotes'!$B$2:$B$201=B794)*('Pacotes'!$C$2:$C$201&lt;=A794)*(ROW('Pacotes'!$B$2:$B$201)-1)))))</f>
        <v/>
      </c>
    </row>
    <row r="795">
      <c r="C795" s="6" t="str">
        <f>IF(OR(A795="",B795=""),"",IF(SUMPRODUCT(MAX(('Pacotes'!$B$2:$B$201=B795)*('Pacotes'!$C$2:$C$201&lt;=A795)*(ROW('Pacotes'!$B$2:$B$201)-1)))=0,"(sem pacote)",SUMPRODUCT(MAX(('Pacotes'!$B$2:$B$201=B795)*('Pacotes'!$C$2:$C$201&lt;=A795)*(ROW('Pacotes'!$B$2:$B$201)-1)))))</f>
        <v/>
      </c>
    </row>
    <row r="796">
      <c r="C796" s="6" t="str">
        <f>IF(OR(A796="",B796=""),"",IF(SUMPRODUCT(MAX(('Pacotes'!$B$2:$B$201=B796)*('Pacotes'!$C$2:$C$201&lt;=A796)*(ROW('Pacotes'!$B$2:$B$201)-1)))=0,"(sem pacote)",SUMPRODUCT(MAX(('Pacotes'!$B$2:$B$201=B796)*('Pacotes'!$C$2:$C$201&lt;=A796)*(ROW('Pacotes'!$B$2:$B$201)-1)))))</f>
        <v/>
      </c>
    </row>
    <row r="797">
      <c r="C797" s="6" t="str">
        <f>IF(OR(A797="",B797=""),"",IF(SUMPRODUCT(MAX(('Pacotes'!$B$2:$B$201=B797)*('Pacotes'!$C$2:$C$201&lt;=A797)*(ROW('Pacotes'!$B$2:$B$201)-1)))=0,"(sem pacote)",SUMPRODUCT(MAX(('Pacotes'!$B$2:$B$201=B797)*('Pacotes'!$C$2:$C$201&lt;=A797)*(ROW('Pacotes'!$B$2:$B$201)-1)))))</f>
        <v/>
      </c>
    </row>
    <row r="798">
      <c r="C798" s="6" t="str">
        <f>IF(OR(A798="",B798=""),"",IF(SUMPRODUCT(MAX(('Pacotes'!$B$2:$B$201=B798)*('Pacotes'!$C$2:$C$201&lt;=A798)*(ROW('Pacotes'!$B$2:$B$201)-1)))=0,"(sem pacote)",SUMPRODUCT(MAX(('Pacotes'!$B$2:$B$201=B798)*('Pacotes'!$C$2:$C$201&lt;=A798)*(ROW('Pacotes'!$B$2:$B$201)-1)))))</f>
        <v/>
      </c>
    </row>
    <row r="799">
      <c r="C799" s="6" t="str">
        <f>IF(OR(A799="",B799=""),"",IF(SUMPRODUCT(MAX(('Pacotes'!$B$2:$B$201=B799)*('Pacotes'!$C$2:$C$201&lt;=A799)*(ROW('Pacotes'!$B$2:$B$201)-1)))=0,"(sem pacote)",SUMPRODUCT(MAX(('Pacotes'!$B$2:$B$201=B799)*('Pacotes'!$C$2:$C$201&lt;=A799)*(ROW('Pacotes'!$B$2:$B$201)-1)))))</f>
        <v/>
      </c>
    </row>
    <row r="800">
      <c r="C800" s="6" t="str">
        <f>IF(OR(A800="",B800=""),"",IF(SUMPRODUCT(MAX(('Pacotes'!$B$2:$B$201=B800)*('Pacotes'!$C$2:$C$201&lt;=A800)*(ROW('Pacotes'!$B$2:$B$201)-1)))=0,"(sem pacote)",SUMPRODUCT(MAX(('Pacotes'!$B$2:$B$201=B800)*('Pacotes'!$C$2:$C$201&lt;=A800)*(ROW('Pacotes'!$B$2:$B$201)-1)))))</f>
        <v/>
      </c>
    </row>
    <row r="801">
      <c r="C801" s="6" t="str">
        <f>IF(OR(A801="",B801=""),"",IF(SUMPRODUCT(MAX(('Pacotes'!$B$2:$B$201=B801)*('Pacotes'!$C$2:$C$201&lt;=A801)*(ROW('Pacotes'!$B$2:$B$201)-1)))=0,"(sem pacote)",SUMPRODUCT(MAX(('Pacotes'!$B$2:$B$201=B801)*('Pacotes'!$C$2:$C$201&lt;=A801)*(ROW('Pacotes'!$B$2:$B$201)-1)))))</f>
        <v/>
      </c>
    </row>
    <row r="802">
      <c r="C802" s="6" t="str">
        <f>IF(OR(A802="",B802=""),"",IF(SUMPRODUCT(MAX(('Pacotes'!$B$2:$B$201=B802)*('Pacotes'!$C$2:$C$201&lt;=A802)*(ROW('Pacotes'!$B$2:$B$201)-1)))=0,"(sem pacote)",SUMPRODUCT(MAX(('Pacotes'!$B$2:$B$201=B802)*('Pacotes'!$C$2:$C$201&lt;=A802)*(ROW('Pacotes'!$B$2:$B$201)-1)))))</f>
        <v/>
      </c>
    </row>
    <row r="803">
      <c r="C803" s="6" t="str">
        <f>IF(OR(A803="",B803=""),"",IF(SUMPRODUCT(MAX(('Pacotes'!$B$2:$B$201=B803)*('Pacotes'!$C$2:$C$201&lt;=A803)*(ROW('Pacotes'!$B$2:$B$201)-1)))=0,"(sem pacote)",SUMPRODUCT(MAX(('Pacotes'!$B$2:$B$201=B803)*('Pacotes'!$C$2:$C$201&lt;=A803)*(ROW('Pacotes'!$B$2:$B$201)-1)))))</f>
        <v/>
      </c>
    </row>
    <row r="804">
      <c r="C804" s="6" t="str">
        <f>IF(OR(A804="",B804=""),"",IF(SUMPRODUCT(MAX(('Pacotes'!$B$2:$B$201=B804)*('Pacotes'!$C$2:$C$201&lt;=A804)*(ROW('Pacotes'!$B$2:$B$201)-1)))=0,"(sem pacote)",SUMPRODUCT(MAX(('Pacotes'!$B$2:$B$201=B804)*('Pacotes'!$C$2:$C$201&lt;=A804)*(ROW('Pacotes'!$B$2:$B$201)-1)))))</f>
        <v/>
      </c>
    </row>
    <row r="805">
      <c r="C805" s="6" t="str">
        <f>IF(OR(A805="",B805=""),"",IF(SUMPRODUCT(MAX(('Pacotes'!$B$2:$B$201=B805)*('Pacotes'!$C$2:$C$201&lt;=A805)*(ROW('Pacotes'!$B$2:$B$201)-1)))=0,"(sem pacote)",SUMPRODUCT(MAX(('Pacotes'!$B$2:$B$201=B805)*('Pacotes'!$C$2:$C$201&lt;=A805)*(ROW('Pacotes'!$B$2:$B$201)-1)))))</f>
        <v/>
      </c>
    </row>
    <row r="806">
      <c r="C806" s="6" t="str">
        <f>IF(OR(A806="",B806=""),"",IF(SUMPRODUCT(MAX(('Pacotes'!$B$2:$B$201=B806)*('Pacotes'!$C$2:$C$201&lt;=A806)*(ROW('Pacotes'!$B$2:$B$201)-1)))=0,"(sem pacote)",SUMPRODUCT(MAX(('Pacotes'!$B$2:$B$201=B806)*('Pacotes'!$C$2:$C$201&lt;=A806)*(ROW('Pacotes'!$B$2:$B$201)-1)))))</f>
        <v/>
      </c>
    </row>
    <row r="807">
      <c r="C807" s="6" t="str">
        <f>IF(OR(A807="",B807=""),"",IF(SUMPRODUCT(MAX(('Pacotes'!$B$2:$B$201=B807)*('Pacotes'!$C$2:$C$201&lt;=A807)*(ROW('Pacotes'!$B$2:$B$201)-1)))=0,"(sem pacote)",SUMPRODUCT(MAX(('Pacotes'!$B$2:$B$201=B807)*('Pacotes'!$C$2:$C$201&lt;=A807)*(ROW('Pacotes'!$B$2:$B$201)-1)))))</f>
        <v/>
      </c>
    </row>
    <row r="808">
      <c r="C808" s="6" t="str">
        <f>IF(OR(A808="",B808=""),"",IF(SUMPRODUCT(MAX(('Pacotes'!$B$2:$B$201=B808)*('Pacotes'!$C$2:$C$201&lt;=A808)*(ROW('Pacotes'!$B$2:$B$201)-1)))=0,"(sem pacote)",SUMPRODUCT(MAX(('Pacotes'!$B$2:$B$201=B808)*('Pacotes'!$C$2:$C$201&lt;=A808)*(ROW('Pacotes'!$B$2:$B$201)-1)))))</f>
        <v/>
      </c>
    </row>
    <row r="809">
      <c r="C809" s="6" t="str">
        <f>IF(OR(A809="",B809=""),"",IF(SUMPRODUCT(MAX(('Pacotes'!$B$2:$B$201=B809)*('Pacotes'!$C$2:$C$201&lt;=A809)*(ROW('Pacotes'!$B$2:$B$201)-1)))=0,"(sem pacote)",SUMPRODUCT(MAX(('Pacotes'!$B$2:$B$201=B809)*('Pacotes'!$C$2:$C$201&lt;=A809)*(ROW('Pacotes'!$B$2:$B$201)-1)))))</f>
        <v/>
      </c>
    </row>
    <row r="810">
      <c r="C810" s="6" t="str">
        <f>IF(OR(A810="",B810=""),"",IF(SUMPRODUCT(MAX(('Pacotes'!$B$2:$B$201=B810)*('Pacotes'!$C$2:$C$201&lt;=A810)*(ROW('Pacotes'!$B$2:$B$201)-1)))=0,"(sem pacote)",SUMPRODUCT(MAX(('Pacotes'!$B$2:$B$201=B810)*('Pacotes'!$C$2:$C$201&lt;=A810)*(ROW('Pacotes'!$B$2:$B$201)-1)))))</f>
        <v/>
      </c>
    </row>
    <row r="811">
      <c r="C811" s="6" t="str">
        <f>IF(OR(A811="",B811=""),"",IF(SUMPRODUCT(MAX(('Pacotes'!$B$2:$B$201=B811)*('Pacotes'!$C$2:$C$201&lt;=A811)*(ROW('Pacotes'!$B$2:$B$201)-1)))=0,"(sem pacote)",SUMPRODUCT(MAX(('Pacotes'!$B$2:$B$201=B811)*('Pacotes'!$C$2:$C$201&lt;=A811)*(ROW('Pacotes'!$B$2:$B$201)-1)))))</f>
        <v/>
      </c>
    </row>
    <row r="812">
      <c r="C812" s="6" t="str">
        <f>IF(OR(A812="",B812=""),"",IF(SUMPRODUCT(MAX(('Pacotes'!$B$2:$B$201=B812)*('Pacotes'!$C$2:$C$201&lt;=A812)*(ROW('Pacotes'!$B$2:$B$201)-1)))=0,"(sem pacote)",SUMPRODUCT(MAX(('Pacotes'!$B$2:$B$201=B812)*('Pacotes'!$C$2:$C$201&lt;=A812)*(ROW('Pacotes'!$B$2:$B$201)-1)))))</f>
        <v/>
      </c>
    </row>
    <row r="813">
      <c r="C813" s="6" t="str">
        <f>IF(OR(A813="",B813=""),"",IF(SUMPRODUCT(MAX(('Pacotes'!$B$2:$B$201=B813)*('Pacotes'!$C$2:$C$201&lt;=A813)*(ROW('Pacotes'!$B$2:$B$201)-1)))=0,"(sem pacote)",SUMPRODUCT(MAX(('Pacotes'!$B$2:$B$201=B813)*('Pacotes'!$C$2:$C$201&lt;=A813)*(ROW('Pacotes'!$B$2:$B$201)-1)))))</f>
        <v/>
      </c>
    </row>
    <row r="814">
      <c r="C814" s="6" t="str">
        <f>IF(OR(A814="",B814=""),"",IF(SUMPRODUCT(MAX(('Pacotes'!$B$2:$B$201=B814)*('Pacotes'!$C$2:$C$201&lt;=A814)*(ROW('Pacotes'!$B$2:$B$201)-1)))=0,"(sem pacote)",SUMPRODUCT(MAX(('Pacotes'!$B$2:$B$201=B814)*('Pacotes'!$C$2:$C$201&lt;=A814)*(ROW('Pacotes'!$B$2:$B$201)-1)))))</f>
        <v/>
      </c>
    </row>
    <row r="815">
      <c r="C815" s="6" t="str">
        <f>IF(OR(A815="",B815=""),"",IF(SUMPRODUCT(MAX(('Pacotes'!$B$2:$B$201=B815)*('Pacotes'!$C$2:$C$201&lt;=A815)*(ROW('Pacotes'!$B$2:$B$201)-1)))=0,"(sem pacote)",SUMPRODUCT(MAX(('Pacotes'!$B$2:$B$201=B815)*('Pacotes'!$C$2:$C$201&lt;=A815)*(ROW('Pacotes'!$B$2:$B$201)-1)))))</f>
        <v/>
      </c>
    </row>
    <row r="816">
      <c r="C816" s="6" t="str">
        <f>IF(OR(A816="",B816=""),"",IF(SUMPRODUCT(MAX(('Pacotes'!$B$2:$B$201=B816)*('Pacotes'!$C$2:$C$201&lt;=A816)*(ROW('Pacotes'!$B$2:$B$201)-1)))=0,"(sem pacote)",SUMPRODUCT(MAX(('Pacotes'!$B$2:$B$201=B816)*('Pacotes'!$C$2:$C$201&lt;=A816)*(ROW('Pacotes'!$B$2:$B$201)-1)))))</f>
        <v/>
      </c>
    </row>
    <row r="817">
      <c r="C817" s="6" t="str">
        <f>IF(OR(A817="",B817=""),"",IF(SUMPRODUCT(MAX(('Pacotes'!$B$2:$B$201=B817)*('Pacotes'!$C$2:$C$201&lt;=A817)*(ROW('Pacotes'!$B$2:$B$201)-1)))=0,"(sem pacote)",SUMPRODUCT(MAX(('Pacotes'!$B$2:$B$201=B817)*('Pacotes'!$C$2:$C$201&lt;=A817)*(ROW('Pacotes'!$B$2:$B$201)-1)))))</f>
        <v/>
      </c>
    </row>
    <row r="818">
      <c r="C818" s="6" t="str">
        <f>IF(OR(A818="",B818=""),"",IF(SUMPRODUCT(MAX(('Pacotes'!$B$2:$B$201=B818)*('Pacotes'!$C$2:$C$201&lt;=A818)*(ROW('Pacotes'!$B$2:$B$201)-1)))=0,"(sem pacote)",SUMPRODUCT(MAX(('Pacotes'!$B$2:$B$201=B818)*('Pacotes'!$C$2:$C$201&lt;=A818)*(ROW('Pacotes'!$B$2:$B$201)-1)))))</f>
        <v/>
      </c>
    </row>
    <row r="819">
      <c r="C819" s="6" t="str">
        <f>IF(OR(A819="",B819=""),"",IF(SUMPRODUCT(MAX(('Pacotes'!$B$2:$B$201=B819)*('Pacotes'!$C$2:$C$201&lt;=A819)*(ROW('Pacotes'!$B$2:$B$201)-1)))=0,"(sem pacote)",SUMPRODUCT(MAX(('Pacotes'!$B$2:$B$201=B819)*('Pacotes'!$C$2:$C$201&lt;=A819)*(ROW('Pacotes'!$B$2:$B$201)-1)))))</f>
        <v/>
      </c>
    </row>
    <row r="820">
      <c r="C820" s="6" t="str">
        <f>IF(OR(A820="",B820=""),"",IF(SUMPRODUCT(MAX(('Pacotes'!$B$2:$B$201=B820)*('Pacotes'!$C$2:$C$201&lt;=A820)*(ROW('Pacotes'!$B$2:$B$201)-1)))=0,"(sem pacote)",SUMPRODUCT(MAX(('Pacotes'!$B$2:$B$201=B820)*('Pacotes'!$C$2:$C$201&lt;=A820)*(ROW('Pacotes'!$B$2:$B$201)-1)))))</f>
        <v/>
      </c>
    </row>
    <row r="821">
      <c r="C821" s="6" t="str">
        <f>IF(OR(A821="",B821=""),"",IF(SUMPRODUCT(MAX(('Pacotes'!$B$2:$B$201=B821)*('Pacotes'!$C$2:$C$201&lt;=A821)*(ROW('Pacotes'!$B$2:$B$201)-1)))=0,"(sem pacote)",SUMPRODUCT(MAX(('Pacotes'!$B$2:$B$201=B821)*('Pacotes'!$C$2:$C$201&lt;=A821)*(ROW('Pacotes'!$B$2:$B$201)-1)))))</f>
        <v/>
      </c>
    </row>
    <row r="822">
      <c r="C822" s="6" t="str">
        <f>IF(OR(A822="",B822=""),"",IF(SUMPRODUCT(MAX(('Pacotes'!$B$2:$B$201=B822)*('Pacotes'!$C$2:$C$201&lt;=A822)*(ROW('Pacotes'!$B$2:$B$201)-1)))=0,"(sem pacote)",SUMPRODUCT(MAX(('Pacotes'!$B$2:$B$201=B822)*('Pacotes'!$C$2:$C$201&lt;=A822)*(ROW('Pacotes'!$B$2:$B$201)-1)))))</f>
        <v/>
      </c>
    </row>
    <row r="823">
      <c r="C823" s="6" t="str">
        <f>IF(OR(A823="",B823=""),"",IF(SUMPRODUCT(MAX(('Pacotes'!$B$2:$B$201=B823)*('Pacotes'!$C$2:$C$201&lt;=A823)*(ROW('Pacotes'!$B$2:$B$201)-1)))=0,"(sem pacote)",SUMPRODUCT(MAX(('Pacotes'!$B$2:$B$201=B823)*('Pacotes'!$C$2:$C$201&lt;=A823)*(ROW('Pacotes'!$B$2:$B$201)-1)))))</f>
        <v/>
      </c>
    </row>
    <row r="824">
      <c r="C824" s="6" t="str">
        <f>IF(OR(A824="",B824=""),"",IF(SUMPRODUCT(MAX(('Pacotes'!$B$2:$B$201=B824)*('Pacotes'!$C$2:$C$201&lt;=A824)*(ROW('Pacotes'!$B$2:$B$201)-1)))=0,"(sem pacote)",SUMPRODUCT(MAX(('Pacotes'!$B$2:$B$201=B824)*('Pacotes'!$C$2:$C$201&lt;=A824)*(ROW('Pacotes'!$B$2:$B$201)-1)))))</f>
        <v/>
      </c>
    </row>
    <row r="825">
      <c r="C825" s="6" t="str">
        <f>IF(OR(A825="",B825=""),"",IF(SUMPRODUCT(MAX(('Pacotes'!$B$2:$B$201=B825)*('Pacotes'!$C$2:$C$201&lt;=A825)*(ROW('Pacotes'!$B$2:$B$201)-1)))=0,"(sem pacote)",SUMPRODUCT(MAX(('Pacotes'!$B$2:$B$201=B825)*('Pacotes'!$C$2:$C$201&lt;=A825)*(ROW('Pacotes'!$B$2:$B$201)-1)))))</f>
        <v/>
      </c>
    </row>
    <row r="826">
      <c r="C826" s="6" t="str">
        <f>IF(OR(A826="",B826=""),"",IF(SUMPRODUCT(MAX(('Pacotes'!$B$2:$B$201=B826)*('Pacotes'!$C$2:$C$201&lt;=A826)*(ROW('Pacotes'!$B$2:$B$201)-1)))=0,"(sem pacote)",SUMPRODUCT(MAX(('Pacotes'!$B$2:$B$201=B826)*('Pacotes'!$C$2:$C$201&lt;=A826)*(ROW('Pacotes'!$B$2:$B$201)-1)))))</f>
        <v/>
      </c>
    </row>
    <row r="827">
      <c r="C827" s="6" t="str">
        <f>IF(OR(A827="",B827=""),"",IF(SUMPRODUCT(MAX(('Pacotes'!$B$2:$B$201=B827)*('Pacotes'!$C$2:$C$201&lt;=A827)*(ROW('Pacotes'!$B$2:$B$201)-1)))=0,"(sem pacote)",SUMPRODUCT(MAX(('Pacotes'!$B$2:$B$201=B827)*('Pacotes'!$C$2:$C$201&lt;=A827)*(ROW('Pacotes'!$B$2:$B$201)-1)))))</f>
        <v/>
      </c>
    </row>
    <row r="828">
      <c r="C828" s="6" t="str">
        <f>IF(OR(A828="",B828=""),"",IF(SUMPRODUCT(MAX(('Pacotes'!$B$2:$B$201=B828)*('Pacotes'!$C$2:$C$201&lt;=A828)*(ROW('Pacotes'!$B$2:$B$201)-1)))=0,"(sem pacote)",SUMPRODUCT(MAX(('Pacotes'!$B$2:$B$201=B828)*('Pacotes'!$C$2:$C$201&lt;=A828)*(ROW('Pacotes'!$B$2:$B$201)-1)))))</f>
        <v/>
      </c>
    </row>
    <row r="829">
      <c r="C829" s="6" t="str">
        <f>IF(OR(A829="",B829=""),"",IF(SUMPRODUCT(MAX(('Pacotes'!$B$2:$B$201=B829)*('Pacotes'!$C$2:$C$201&lt;=A829)*(ROW('Pacotes'!$B$2:$B$201)-1)))=0,"(sem pacote)",SUMPRODUCT(MAX(('Pacotes'!$B$2:$B$201=B829)*('Pacotes'!$C$2:$C$201&lt;=A829)*(ROW('Pacotes'!$B$2:$B$201)-1)))))</f>
        <v/>
      </c>
    </row>
    <row r="830">
      <c r="C830" s="6" t="str">
        <f>IF(OR(A830="",B830=""),"",IF(SUMPRODUCT(MAX(('Pacotes'!$B$2:$B$201=B830)*('Pacotes'!$C$2:$C$201&lt;=A830)*(ROW('Pacotes'!$B$2:$B$201)-1)))=0,"(sem pacote)",SUMPRODUCT(MAX(('Pacotes'!$B$2:$B$201=B830)*('Pacotes'!$C$2:$C$201&lt;=A830)*(ROW('Pacotes'!$B$2:$B$201)-1)))))</f>
        <v/>
      </c>
    </row>
    <row r="831">
      <c r="C831" s="6" t="str">
        <f>IF(OR(A831="",B831=""),"",IF(SUMPRODUCT(MAX(('Pacotes'!$B$2:$B$201=B831)*('Pacotes'!$C$2:$C$201&lt;=A831)*(ROW('Pacotes'!$B$2:$B$201)-1)))=0,"(sem pacote)",SUMPRODUCT(MAX(('Pacotes'!$B$2:$B$201=B831)*('Pacotes'!$C$2:$C$201&lt;=A831)*(ROW('Pacotes'!$B$2:$B$201)-1)))))</f>
        <v/>
      </c>
    </row>
    <row r="832">
      <c r="C832" s="6" t="str">
        <f>IF(OR(A832="",B832=""),"",IF(SUMPRODUCT(MAX(('Pacotes'!$B$2:$B$201=B832)*('Pacotes'!$C$2:$C$201&lt;=A832)*(ROW('Pacotes'!$B$2:$B$201)-1)))=0,"(sem pacote)",SUMPRODUCT(MAX(('Pacotes'!$B$2:$B$201=B832)*('Pacotes'!$C$2:$C$201&lt;=A832)*(ROW('Pacotes'!$B$2:$B$201)-1)))))</f>
        <v/>
      </c>
    </row>
    <row r="833">
      <c r="C833" s="6" t="str">
        <f>IF(OR(A833="",B833=""),"",IF(SUMPRODUCT(MAX(('Pacotes'!$B$2:$B$201=B833)*('Pacotes'!$C$2:$C$201&lt;=A833)*(ROW('Pacotes'!$B$2:$B$201)-1)))=0,"(sem pacote)",SUMPRODUCT(MAX(('Pacotes'!$B$2:$B$201=B833)*('Pacotes'!$C$2:$C$201&lt;=A833)*(ROW('Pacotes'!$B$2:$B$201)-1)))))</f>
        <v/>
      </c>
    </row>
    <row r="834">
      <c r="C834" s="6" t="str">
        <f>IF(OR(A834="",B834=""),"",IF(SUMPRODUCT(MAX(('Pacotes'!$B$2:$B$201=B834)*('Pacotes'!$C$2:$C$201&lt;=A834)*(ROW('Pacotes'!$B$2:$B$201)-1)))=0,"(sem pacote)",SUMPRODUCT(MAX(('Pacotes'!$B$2:$B$201=B834)*('Pacotes'!$C$2:$C$201&lt;=A834)*(ROW('Pacotes'!$B$2:$B$201)-1)))))</f>
        <v/>
      </c>
    </row>
    <row r="835">
      <c r="C835" s="6" t="str">
        <f>IF(OR(A835="",B835=""),"",IF(SUMPRODUCT(MAX(('Pacotes'!$B$2:$B$201=B835)*('Pacotes'!$C$2:$C$201&lt;=A835)*(ROW('Pacotes'!$B$2:$B$201)-1)))=0,"(sem pacote)",SUMPRODUCT(MAX(('Pacotes'!$B$2:$B$201=B835)*('Pacotes'!$C$2:$C$201&lt;=A835)*(ROW('Pacotes'!$B$2:$B$201)-1)))))</f>
        <v/>
      </c>
    </row>
    <row r="836">
      <c r="C836" s="6" t="str">
        <f>IF(OR(A836="",B836=""),"",IF(SUMPRODUCT(MAX(('Pacotes'!$B$2:$B$201=B836)*('Pacotes'!$C$2:$C$201&lt;=A836)*(ROW('Pacotes'!$B$2:$B$201)-1)))=0,"(sem pacote)",SUMPRODUCT(MAX(('Pacotes'!$B$2:$B$201=B836)*('Pacotes'!$C$2:$C$201&lt;=A836)*(ROW('Pacotes'!$B$2:$B$201)-1)))))</f>
        <v/>
      </c>
    </row>
    <row r="837">
      <c r="C837" s="6" t="str">
        <f>IF(OR(A837="",B837=""),"",IF(SUMPRODUCT(MAX(('Pacotes'!$B$2:$B$201=B837)*('Pacotes'!$C$2:$C$201&lt;=A837)*(ROW('Pacotes'!$B$2:$B$201)-1)))=0,"(sem pacote)",SUMPRODUCT(MAX(('Pacotes'!$B$2:$B$201=B837)*('Pacotes'!$C$2:$C$201&lt;=A837)*(ROW('Pacotes'!$B$2:$B$201)-1)))))</f>
        <v/>
      </c>
    </row>
    <row r="838">
      <c r="C838" s="6" t="str">
        <f>IF(OR(A838="",B838=""),"",IF(SUMPRODUCT(MAX(('Pacotes'!$B$2:$B$201=B838)*('Pacotes'!$C$2:$C$201&lt;=A838)*(ROW('Pacotes'!$B$2:$B$201)-1)))=0,"(sem pacote)",SUMPRODUCT(MAX(('Pacotes'!$B$2:$B$201=B838)*('Pacotes'!$C$2:$C$201&lt;=A838)*(ROW('Pacotes'!$B$2:$B$201)-1)))))</f>
        <v/>
      </c>
    </row>
    <row r="839">
      <c r="C839" s="6" t="str">
        <f>IF(OR(A839="",B839=""),"",IF(SUMPRODUCT(MAX(('Pacotes'!$B$2:$B$201=B839)*('Pacotes'!$C$2:$C$201&lt;=A839)*(ROW('Pacotes'!$B$2:$B$201)-1)))=0,"(sem pacote)",SUMPRODUCT(MAX(('Pacotes'!$B$2:$B$201=B839)*('Pacotes'!$C$2:$C$201&lt;=A839)*(ROW('Pacotes'!$B$2:$B$201)-1)))))</f>
        <v/>
      </c>
    </row>
    <row r="840">
      <c r="C840" s="6" t="str">
        <f>IF(OR(A840="",B840=""),"",IF(SUMPRODUCT(MAX(('Pacotes'!$B$2:$B$201=B840)*('Pacotes'!$C$2:$C$201&lt;=A840)*(ROW('Pacotes'!$B$2:$B$201)-1)))=0,"(sem pacote)",SUMPRODUCT(MAX(('Pacotes'!$B$2:$B$201=B840)*('Pacotes'!$C$2:$C$201&lt;=A840)*(ROW('Pacotes'!$B$2:$B$201)-1)))))</f>
        <v/>
      </c>
    </row>
    <row r="841">
      <c r="C841" s="6" t="str">
        <f>IF(OR(A841="",B841=""),"",IF(SUMPRODUCT(MAX(('Pacotes'!$B$2:$B$201=B841)*('Pacotes'!$C$2:$C$201&lt;=A841)*(ROW('Pacotes'!$B$2:$B$201)-1)))=0,"(sem pacote)",SUMPRODUCT(MAX(('Pacotes'!$B$2:$B$201=B841)*('Pacotes'!$C$2:$C$201&lt;=A841)*(ROW('Pacotes'!$B$2:$B$201)-1)))))</f>
        <v/>
      </c>
    </row>
    <row r="842">
      <c r="C842" s="6" t="str">
        <f>IF(OR(A842="",B842=""),"",IF(SUMPRODUCT(MAX(('Pacotes'!$B$2:$B$201=B842)*('Pacotes'!$C$2:$C$201&lt;=A842)*(ROW('Pacotes'!$B$2:$B$201)-1)))=0,"(sem pacote)",SUMPRODUCT(MAX(('Pacotes'!$B$2:$B$201=B842)*('Pacotes'!$C$2:$C$201&lt;=A842)*(ROW('Pacotes'!$B$2:$B$201)-1)))))</f>
        <v/>
      </c>
    </row>
    <row r="843">
      <c r="C843" s="6" t="str">
        <f>IF(OR(A843="",B843=""),"",IF(SUMPRODUCT(MAX(('Pacotes'!$B$2:$B$201=B843)*('Pacotes'!$C$2:$C$201&lt;=A843)*(ROW('Pacotes'!$B$2:$B$201)-1)))=0,"(sem pacote)",SUMPRODUCT(MAX(('Pacotes'!$B$2:$B$201=B843)*('Pacotes'!$C$2:$C$201&lt;=A843)*(ROW('Pacotes'!$B$2:$B$201)-1)))))</f>
        <v/>
      </c>
    </row>
    <row r="844">
      <c r="C844" s="6" t="str">
        <f>IF(OR(A844="",B844=""),"",IF(SUMPRODUCT(MAX(('Pacotes'!$B$2:$B$201=B844)*('Pacotes'!$C$2:$C$201&lt;=A844)*(ROW('Pacotes'!$B$2:$B$201)-1)))=0,"(sem pacote)",SUMPRODUCT(MAX(('Pacotes'!$B$2:$B$201=B844)*('Pacotes'!$C$2:$C$201&lt;=A844)*(ROW('Pacotes'!$B$2:$B$201)-1)))))</f>
        <v/>
      </c>
    </row>
    <row r="845">
      <c r="C845" s="6" t="str">
        <f>IF(OR(A845="",B845=""),"",IF(SUMPRODUCT(MAX(('Pacotes'!$B$2:$B$201=B845)*('Pacotes'!$C$2:$C$201&lt;=A845)*(ROW('Pacotes'!$B$2:$B$201)-1)))=0,"(sem pacote)",SUMPRODUCT(MAX(('Pacotes'!$B$2:$B$201=B845)*('Pacotes'!$C$2:$C$201&lt;=A845)*(ROW('Pacotes'!$B$2:$B$201)-1)))))</f>
        <v/>
      </c>
    </row>
    <row r="846">
      <c r="C846" s="6" t="str">
        <f>IF(OR(A846="",B846=""),"",IF(SUMPRODUCT(MAX(('Pacotes'!$B$2:$B$201=B846)*('Pacotes'!$C$2:$C$201&lt;=A846)*(ROW('Pacotes'!$B$2:$B$201)-1)))=0,"(sem pacote)",SUMPRODUCT(MAX(('Pacotes'!$B$2:$B$201=B846)*('Pacotes'!$C$2:$C$201&lt;=A846)*(ROW('Pacotes'!$B$2:$B$201)-1)))))</f>
        <v/>
      </c>
    </row>
    <row r="847">
      <c r="C847" s="6" t="str">
        <f>IF(OR(A847="",B847=""),"",IF(SUMPRODUCT(MAX(('Pacotes'!$B$2:$B$201=B847)*('Pacotes'!$C$2:$C$201&lt;=A847)*(ROW('Pacotes'!$B$2:$B$201)-1)))=0,"(sem pacote)",SUMPRODUCT(MAX(('Pacotes'!$B$2:$B$201=B847)*('Pacotes'!$C$2:$C$201&lt;=A847)*(ROW('Pacotes'!$B$2:$B$201)-1)))))</f>
        <v/>
      </c>
    </row>
    <row r="848">
      <c r="C848" s="6" t="str">
        <f>IF(OR(A848="",B848=""),"",IF(SUMPRODUCT(MAX(('Pacotes'!$B$2:$B$201=B848)*('Pacotes'!$C$2:$C$201&lt;=A848)*(ROW('Pacotes'!$B$2:$B$201)-1)))=0,"(sem pacote)",SUMPRODUCT(MAX(('Pacotes'!$B$2:$B$201=B848)*('Pacotes'!$C$2:$C$201&lt;=A848)*(ROW('Pacotes'!$B$2:$B$201)-1)))))</f>
        <v/>
      </c>
    </row>
    <row r="849">
      <c r="C849" s="6" t="str">
        <f>IF(OR(A849="",B849=""),"",IF(SUMPRODUCT(MAX(('Pacotes'!$B$2:$B$201=B849)*('Pacotes'!$C$2:$C$201&lt;=A849)*(ROW('Pacotes'!$B$2:$B$201)-1)))=0,"(sem pacote)",SUMPRODUCT(MAX(('Pacotes'!$B$2:$B$201=B849)*('Pacotes'!$C$2:$C$201&lt;=A849)*(ROW('Pacotes'!$B$2:$B$201)-1)))))</f>
        <v/>
      </c>
    </row>
    <row r="850">
      <c r="C850" s="6" t="str">
        <f>IF(OR(A850="",B850=""),"",IF(SUMPRODUCT(MAX(('Pacotes'!$B$2:$B$201=B850)*('Pacotes'!$C$2:$C$201&lt;=A850)*(ROW('Pacotes'!$B$2:$B$201)-1)))=0,"(sem pacote)",SUMPRODUCT(MAX(('Pacotes'!$B$2:$B$201=B850)*('Pacotes'!$C$2:$C$201&lt;=A850)*(ROW('Pacotes'!$B$2:$B$201)-1)))))</f>
        <v/>
      </c>
    </row>
    <row r="851">
      <c r="C851" s="6" t="str">
        <f>IF(OR(A851="",B851=""),"",IF(SUMPRODUCT(MAX(('Pacotes'!$B$2:$B$201=B851)*('Pacotes'!$C$2:$C$201&lt;=A851)*(ROW('Pacotes'!$B$2:$B$201)-1)))=0,"(sem pacote)",SUMPRODUCT(MAX(('Pacotes'!$B$2:$B$201=B851)*('Pacotes'!$C$2:$C$201&lt;=A851)*(ROW('Pacotes'!$B$2:$B$201)-1)))))</f>
        <v/>
      </c>
    </row>
    <row r="852">
      <c r="C852" s="6" t="str">
        <f>IF(OR(A852="",B852=""),"",IF(SUMPRODUCT(MAX(('Pacotes'!$B$2:$B$201=B852)*('Pacotes'!$C$2:$C$201&lt;=A852)*(ROW('Pacotes'!$B$2:$B$201)-1)))=0,"(sem pacote)",SUMPRODUCT(MAX(('Pacotes'!$B$2:$B$201=B852)*('Pacotes'!$C$2:$C$201&lt;=A852)*(ROW('Pacotes'!$B$2:$B$201)-1)))))</f>
        <v/>
      </c>
    </row>
    <row r="853">
      <c r="C853" s="6" t="str">
        <f>IF(OR(A853="",B853=""),"",IF(SUMPRODUCT(MAX(('Pacotes'!$B$2:$B$201=B853)*('Pacotes'!$C$2:$C$201&lt;=A853)*(ROW('Pacotes'!$B$2:$B$201)-1)))=0,"(sem pacote)",SUMPRODUCT(MAX(('Pacotes'!$B$2:$B$201=B853)*('Pacotes'!$C$2:$C$201&lt;=A853)*(ROW('Pacotes'!$B$2:$B$201)-1)))))</f>
        <v/>
      </c>
    </row>
    <row r="854">
      <c r="C854" s="6" t="str">
        <f>IF(OR(A854="",B854=""),"",IF(SUMPRODUCT(MAX(('Pacotes'!$B$2:$B$201=B854)*('Pacotes'!$C$2:$C$201&lt;=A854)*(ROW('Pacotes'!$B$2:$B$201)-1)))=0,"(sem pacote)",SUMPRODUCT(MAX(('Pacotes'!$B$2:$B$201=B854)*('Pacotes'!$C$2:$C$201&lt;=A854)*(ROW('Pacotes'!$B$2:$B$201)-1)))))</f>
        <v/>
      </c>
    </row>
    <row r="855">
      <c r="C855" s="6" t="str">
        <f>IF(OR(A855="",B855=""),"",IF(SUMPRODUCT(MAX(('Pacotes'!$B$2:$B$201=B855)*('Pacotes'!$C$2:$C$201&lt;=A855)*(ROW('Pacotes'!$B$2:$B$201)-1)))=0,"(sem pacote)",SUMPRODUCT(MAX(('Pacotes'!$B$2:$B$201=B855)*('Pacotes'!$C$2:$C$201&lt;=A855)*(ROW('Pacotes'!$B$2:$B$201)-1)))))</f>
        <v/>
      </c>
    </row>
    <row r="856">
      <c r="C856" s="6" t="str">
        <f>IF(OR(A856="",B856=""),"",IF(SUMPRODUCT(MAX(('Pacotes'!$B$2:$B$201=B856)*('Pacotes'!$C$2:$C$201&lt;=A856)*(ROW('Pacotes'!$B$2:$B$201)-1)))=0,"(sem pacote)",SUMPRODUCT(MAX(('Pacotes'!$B$2:$B$201=B856)*('Pacotes'!$C$2:$C$201&lt;=A856)*(ROW('Pacotes'!$B$2:$B$201)-1)))))</f>
        <v/>
      </c>
    </row>
    <row r="857">
      <c r="C857" s="6" t="str">
        <f>IF(OR(A857="",B857=""),"",IF(SUMPRODUCT(MAX(('Pacotes'!$B$2:$B$201=B857)*('Pacotes'!$C$2:$C$201&lt;=A857)*(ROW('Pacotes'!$B$2:$B$201)-1)))=0,"(sem pacote)",SUMPRODUCT(MAX(('Pacotes'!$B$2:$B$201=B857)*('Pacotes'!$C$2:$C$201&lt;=A857)*(ROW('Pacotes'!$B$2:$B$201)-1)))))</f>
        <v/>
      </c>
    </row>
    <row r="858">
      <c r="C858" s="6" t="str">
        <f>IF(OR(A858="",B858=""),"",IF(SUMPRODUCT(MAX(('Pacotes'!$B$2:$B$201=B858)*('Pacotes'!$C$2:$C$201&lt;=A858)*(ROW('Pacotes'!$B$2:$B$201)-1)))=0,"(sem pacote)",SUMPRODUCT(MAX(('Pacotes'!$B$2:$B$201=B858)*('Pacotes'!$C$2:$C$201&lt;=A858)*(ROW('Pacotes'!$B$2:$B$201)-1)))))</f>
        <v/>
      </c>
    </row>
    <row r="859">
      <c r="C859" s="6" t="str">
        <f>IF(OR(A859="",B859=""),"",IF(SUMPRODUCT(MAX(('Pacotes'!$B$2:$B$201=B859)*('Pacotes'!$C$2:$C$201&lt;=A859)*(ROW('Pacotes'!$B$2:$B$201)-1)))=0,"(sem pacote)",SUMPRODUCT(MAX(('Pacotes'!$B$2:$B$201=B859)*('Pacotes'!$C$2:$C$201&lt;=A859)*(ROW('Pacotes'!$B$2:$B$201)-1)))))</f>
        <v/>
      </c>
    </row>
    <row r="860">
      <c r="C860" s="6" t="str">
        <f>IF(OR(A860="",B860=""),"",IF(SUMPRODUCT(MAX(('Pacotes'!$B$2:$B$201=B860)*('Pacotes'!$C$2:$C$201&lt;=A860)*(ROW('Pacotes'!$B$2:$B$201)-1)))=0,"(sem pacote)",SUMPRODUCT(MAX(('Pacotes'!$B$2:$B$201=B860)*('Pacotes'!$C$2:$C$201&lt;=A860)*(ROW('Pacotes'!$B$2:$B$201)-1)))))</f>
        <v/>
      </c>
    </row>
    <row r="861">
      <c r="C861" s="6" t="str">
        <f>IF(OR(A861="",B861=""),"",IF(SUMPRODUCT(MAX(('Pacotes'!$B$2:$B$201=B861)*('Pacotes'!$C$2:$C$201&lt;=A861)*(ROW('Pacotes'!$B$2:$B$201)-1)))=0,"(sem pacote)",SUMPRODUCT(MAX(('Pacotes'!$B$2:$B$201=B861)*('Pacotes'!$C$2:$C$201&lt;=A861)*(ROW('Pacotes'!$B$2:$B$201)-1)))))</f>
        <v/>
      </c>
    </row>
    <row r="862">
      <c r="C862" s="6" t="str">
        <f>IF(OR(A862="",B862=""),"",IF(SUMPRODUCT(MAX(('Pacotes'!$B$2:$B$201=B862)*('Pacotes'!$C$2:$C$201&lt;=A862)*(ROW('Pacotes'!$B$2:$B$201)-1)))=0,"(sem pacote)",SUMPRODUCT(MAX(('Pacotes'!$B$2:$B$201=B862)*('Pacotes'!$C$2:$C$201&lt;=A862)*(ROW('Pacotes'!$B$2:$B$201)-1)))))</f>
        <v/>
      </c>
    </row>
    <row r="863">
      <c r="C863" s="6" t="str">
        <f>IF(OR(A863="",B863=""),"",IF(SUMPRODUCT(MAX(('Pacotes'!$B$2:$B$201=B863)*('Pacotes'!$C$2:$C$201&lt;=A863)*(ROW('Pacotes'!$B$2:$B$201)-1)))=0,"(sem pacote)",SUMPRODUCT(MAX(('Pacotes'!$B$2:$B$201=B863)*('Pacotes'!$C$2:$C$201&lt;=A863)*(ROW('Pacotes'!$B$2:$B$201)-1)))))</f>
        <v/>
      </c>
    </row>
    <row r="864">
      <c r="C864" s="6" t="str">
        <f>IF(OR(A864="",B864=""),"",IF(SUMPRODUCT(MAX(('Pacotes'!$B$2:$B$201=B864)*('Pacotes'!$C$2:$C$201&lt;=A864)*(ROW('Pacotes'!$B$2:$B$201)-1)))=0,"(sem pacote)",SUMPRODUCT(MAX(('Pacotes'!$B$2:$B$201=B864)*('Pacotes'!$C$2:$C$201&lt;=A864)*(ROW('Pacotes'!$B$2:$B$201)-1)))))</f>
        <v/>
      </c>
    </row>
    <row r="865">
      <c r="C865" s="6" t="str">
        <f>IF(OR(A865="",B865=""),"",IF(SUMPRODUCT(MAX(('Pacotes'!$B$2:$B$201=B865)*('Pacotes'!$C$2:$C$201&lt;=A865)*(ROW('Pacotes'!$B$2:$B$201)-1)))=0,"(sem pacote)",SUMPRODUCT(MAX(('Pacotes'!$B$2:$B$201=B865)*('Pacotes'!$C$2:$C$201&lt;=A865)*(ROW('Pacotes'!$B$2:$B$201)-1)))))</f>
        <v/>
      </c>
    </row>
    <row r="866">
      <c r="C866" s="6" t="str">
        <f>IF(OR(A866="",B866=""),"",IF(SUMPRODUCT(MAX(('Pacotes'!$B$2:$B$201=B866)*('Pacotes'!$C$2:$C$201&lt;=A866)*(ROW('Pacotes'!$B$2:$B$201)-1)))=0,"(sem pacote)",SUMPRODUCT(MAX(('Pacotes'!$B$2:$B$201=B866)*('Pacotes'!$C$2:$C$201&lt;=A866)*(ROW('Pacotes'!$B$2:$B$201)-1)))))</f>
        <v/>
      </c>
    </row>
    <row r="867">
      <c r="C867" s="6" t="str">
        <f>IF(OR(A867="",B867=""),"",IF(SUMPRODUCT(MAX(('Pacotes'!$B$2:$B$201=B867)*('Pacotes'!$C$2:$C$201&lt;=A867)*(ROW('Pacotes'!$B$2:$B$201)-1)))=0,"(sem pacote)",SUMPRODUCT(MAX(('Pacotes'!$B$2:$B$201=B867)*('Pacotes'!$C$2:$C$201&lt;=A867)*(ROW('Pacotes'!$B$2:$B$201)-1)))))</f>
        <v/>
      </c>
    </row>
    <row r="868">
      <c r="C868" s="6" t="str">
        <f>IF(OR(A868="",B868=""),"",IF(SUMPRODUCT(MAX(('Pacotes'!$B$2:$B$201=B868)*('Pacotes'!$C$2:$C$201&lt;=A868)*(ROW('Pacotes'!$B$2:$B$201)-1)))=0,"(sem pacote)",SUMPRODUCT(MAX(('Pacotes'!$B$2:$B$201=B868)*('Pacotes'!$C$2:$C$201&lt;=A868)*(ROW('Pacotes'!$B$2:$B$201)-1)))))</f>
        <v/>
      </c>
    </row>
    <row r="869">
      <c r="C869" s="6" t="str">
        <f>IF(OR(A869="",B869=""),"",IF(SUMPRODUCT(MAX(('Pacotes'!$B$2:$B$201=B869)*('Pacotes'!$C$2:$C$201&lt;=A869)*(ROW('Pacotes'!$B$2:$B$201)-1)))=0,"(sem pacote)",SUMPRODUCT(MAX(('Pacotes'!$B$2:$B$201=B869)*('Pacotes'!$C$2:$C$201&lt;=A869)*(ROW('Pacotes'!$B$2:$B$201)-1)))))</f>
        <v/>
      </c>
    </row>
    <row r="870">
      <c r="C870" s="6" t="str">
        <f>IF(OR(A870="",B870=""),"",IF(SUMPRODUCT(MAX(('Pacotes'!$B$2:$B$201=B870)*('Pacotes'!$C$2:$C$201&lt;=A870)*(ROW('Pacotes'!$B$2:$B$201)-1)))=0,"(sem pacote)",SUMPRODUCT(MAX(('Pacotes'!$B$2:$B$201=B870)*('Pacotes'!$C$2:$C$201&lt;=A870)*(ROW('Pacotes'!$B$2:$B$201)-1)))))</f>
        <v/>
      </c>
    </row>
    <row r="871">
      <c r="C871" s="6" t="str">
        <f>IF(OR(A871="",B871=""),"",IF(SUMPRODUCT(MAX(('Pacotes'!$B$2:$B$201=B871)*('Pacotes'!$C$2:$C$201&lt;=A871)*(ROW('Pacotes'!$B$2:$B$201)-1)))=0,"(sem pacote)",SUMPRODUCT(MAX(('Pacotes'!$B$2:$B$201=B871)*('Pacotes'!$C$2:$C$201&lt;=A871)*(ROW('Pacotes'!$B$2:$B$201)-1)))))</f>
        <v/>
      </c>
    </row>
    <row r="872">
      <c r="C872" s="6" t="str">
        <f>IF(OR(A872="",B872=""),"",IF(SUMPRODUCT(MAX(('Pacotes'!$B$2:$B$201=B872)*('Pacotes'!$C$2:$C$201&lt;=A872)*(ROW('Pacotes'!$B$2:$B$201)-1)))=0,"(sem pacote)",SUMPRODUCT(MAX(('Pacotes'!$B$2:$B$201=B872)*('Pacotes'!$C$2:$C$201&lt;=A872)*(ROW('Pacotes'!$B$2:$B$201)-1)))))</f>
        <v/>
      </c>
    </row>
    <row r="873">
      <c r="C873" s="6" t="str">
        <f>IF(OR(A873="",B873=""),"",IF(SUMPRODUCT(MAX(('Pacotes'!$B$2:$B$201=B873)*('Pacotes'!$C$2:$C$201&lt;=A873)*(ROW('Pacotes'!$B$2:$B$201)-1)))=0,"(sem pacote)",SUMPRODUCT(MAX(('Pacotes'!$B$2:$B$201=B873)*('Pacotes'!$C$2:$C$201&lt;=A873)*(ROW('Pacotes'!$B$2:$B$201)-1)))))</f>
        <v/>
      </c>
    </row>
    <row r="874">
      <c r="C874" s="6" t="str">
        <f>IF(OR(A874="",B874=""),"",IF(SUMPRODUCT(MAX(('Pacotes'!$B$2:$B$201=B874)*('Pacotes'!$C$2:$C$201&lt;=A874)*(ROW('Pacotes'!$B$2:$B$201)-1)))=0,"(sem pacote)",SUMPRODUCT(MAX(('Pacotes'!$B$2:$B$201=B874)*('Pacotes'!$C$2:$C$201&lt;=A874)*(ROW('Pacotes'!$B$2:$B$201)-1)))))</f>
        <v/>
      </c>
    </row>
    <row r="875">
      <c r="C875" s="6" t="str">
        <f>IF(OR(A875="",B875=""),"",IF(SUMPRODUCT(MAX(('Pacotes'!$B$2:$B$201=B875)*('Pacotes'!$C$2:$C$201&lt;=A875)*(ROW('Pacotes'!$B$2:$B$201)-1)))=0,"(sem pacote)",SUMPRODUCT(MAX(('Pacotes'!$B$2:$B$201=B875)*('Pacotes'!$C$2:$C$201&lt;=A875)*(ROW('Pacotes'!$B$2:$B$201)-1)))))</f>
        <v/>
      </c>
    </row>
    <row r="876">
      <c r="C876" s="6" t="str">
        <f>IF(OR(A876="",B876=""),"",IF(SUMPRODUCT(MAX(('Pacotes'!$B$2:$B$201=B876)*('Pacotes'!$C$2:$C$201&lt;=A876)*(ROW('Pacotes'!$B$2:$B$201)-1)))=0,"(sem pacote)",SUMPRODUCT(MAX(('Pacotes'!$B$2:$B$201=B876)*('Pacotes'!$C$2:$C$201&lt;=A876)*(ROW('Pacotes'!$B$2:$B$201)-1)))))</f>
        <v/>
      </c>
    </row>
    <row r="877">
      <c r="C877" s="6" t="str">
        <f>IF(OR(A877="",B877=""),"",IF(SUMPRODUCT(MAX(('Pacotes'!$B$2:$B$201=B877)*('Pacotes'!$C$2:$C$201&lt;=A877)*(ROW('Pacotes'!$B$2:$B$201)-1)))=0,"(sem pacote)",SUMPRODUCT(MAX(('Pacotes'!$B$2:$B$201=B877)*('Pacotes'!$C$2:$C$201&lt;=A877)*(ROW('Pacotes'!$B$2:$B$201)-1)))))</f>
        <v/>
      </c>
    </row>
    <row r="878">
      <c r="C878" s="6" t="str">
        <f>IF(OR(A878="",B878=""),"",IF(SUMPRODUCT(MAX(('Pacotes'!$B$2:$B$201=B878)*('Pacotes'!$C$2:$C$201&lt;=A878)*(ROW('Pacotes'!$B$2:$B$201)-1)))=0,"(sem pacote)",SUMPRODUCT(MAX(('Pacotes'!$B$2:$B$201=B878)*('Pacotes'!$C$2:$C$201&lt;=A878)*(ROW('Pacotes'!$B$2:$B$201)-1)))))</f>
        <v/>
      </c>
    </row>
    <row r="879">
      <c r="C879" s="6" t="str">
        <f>IF(OR(A879="",B879=""),"",IF(SUMPRODUCT(MAX(('Pacotes'!$B$2:$B$201=B879)*('Pacotes'!$C$2:$C$201&lt;=A879)*(ROW('Pacotes'!$B$2:$B$201)-1)))=0,"(sem pacote)",SUMPRODUCT(MAX(('Pacotes'!$B$2:$B$201=B879)*('Pacotes'!$C$2:$C$201&lt;=A879)*(ROW('Pacotes'!$B$2:$B$201)-1)))))</f>
        <v/>
      </c>
    </row>
    <row r="880">
      <c r="C880" s="6" t="str">
        <f>IF(OR(A880="",B880=""),"",IF(SUMPRODUCT(MAX(('Pacotes'!$B$2:$B$201=B880)*('Pacotes'!$C$2:$C$201&lt;=A880)*(ROW('Pacotes'!$B$2:$B$201)-1)))=0,"(sem pacote)",SUMPRODUCT(MAX(('Pacotes'!$B$2:$B$201=B880)*('Pacotes'!$C$2:$C$201&lt;=A880)*(ROW('Pacotes'!$B$2:$B$201)-1)))))</f>
        <v/>
      </c>
    </row>
    <row r="881">
      <c r="C881" s="6" t="str">
        <f>IF(OR(A881="",B881=""),"",IF(SUMPRODUCT(MAX(('Pacotes'!$B$2:$B$201=B881)*('Pacotes'!$C$2:$C$201&lt;=A881)*(ROW('Pacotes'!$B$2:$B$201)-1)))=0,"(sem pacote)",SUMPRODUCT(MAX(('Pacotes'!$B$2:$B$201=B881)*('Pacotes'!$C$2:$C$201&lt;=A881)*(ROW('Pacotes'!$B$2:$B$201)-1)))))</f>
        <v/>
      </c>
    </row>
    <row r="882">
      <c r="C882" s="6" t="str">
        <f>IF(OR(A882="",B882=""),"",IF(SUMPRODUCT(MAX(('Pacotes'!$B$2:$B$201=B882)*('Pacotes'!$C$2:$C$201&lt;=A882)*(ROW('Pacotes'!$B$2:$B$201)-1)))=0,"(sem pacote)",SUMPRODUCT(MAX(('Pacotes'!$B$2:$B$201=B882)*('Pacotes'!$C$2:$C$201&lt;=A882)*(ROW('Pacotes'!$B$2:$B$201)-1)))))</f>
        <v/>
      </c>
    </row>
    <row r="883">
      <c r="C883" s="6" t="str">
        <f>IF(OR(A883="",B883=""),"",IF(SUMPRODUCT(MAX(('Pacotes'!$B$2:$B$201=B883)*('Pacotes'!$C$2:$C$201&lt;=A883)*(ROW('Pacotes'!$B$2:$B$201)-1)))=0,"(sem pacote)",SUMPRODUCT(MAX(('Pacotes'!$B$2:$B$201=B883)*('Pacotes'!$C$2:$C$201&lt;=A883)*(ROW('Pacotes'!$B$2:$B$201)-1)))))</f>
        <v/>
      </c>
    </row>
    <row r="884">
      <c r="C884" s="6" t="str">
        <f>IF(OR(A884="",B884=""),"",IF(SUMPRODUCT(MAX(('Pacotes'!$B$2:$B$201=B884)*('Pacotes'!$C$2:$C$201&lt;=A884)*(ROW('Pacotes'!$B$2:$B$201)-1)))=0,"(sem pacote)",SUMPRODUCT(MAX(('Pacotes'!$B$2:$B$201=B884)*('Pacotes'!$C$2:$C$201&lt;=A884)*(ROW('Pacotes'!$B$2:$B$201)-1)))))</f>
        <v/>
      </c>
    </row>
    <row r="885">
      <c r="C885" s="6" t="str">
        <f>IF(OR(A885="",B885=""),"",IF(SUMPRODUCT(MAX(('Pacotes'!$B$2:$B$201=B885)*('Pacotes'!$C$2:$C$201&lt;=A885)*(ROW('Pacotes'!$B$2:$B$201)-1)))=0,"(sem pacote)",SUMPRODUCT(MAX(('Pacotes'!$B$2:$B$201=B885)*('Pacotes'!$C$2:$C$201&lt;=A885)*(ROW('Pacotes'!$B$2:$B$201)-1)))))</f>
        <v/>
      </c>
    </row>
    <row r="886">
      <c r="C886" s="6" t="str">
        <f>IF(OR(A886="",B886=""),"",IF(SUMPRODUCT(MAX(('Pacotes'!$B$2:$B$201=B886)*('Pacotes'!$C$2:$C$201&lt;=A886)*(ROW('Pacotes'!$B$2:$B$201)-1)))=0,"(sem pacote)",SUMPRODUCT(MAX(('Pacotes'!$B$2:$B$201=B886)*('Pacotes'!$C$2:$C$201&lt;=A886)*(ROW('Pacotes'!$B$2:$B$201)-1)))))</f>
        <v/>
      </c>
    </row>
    <row r="887">
      <c r="C887" s="6" t="str">
        <f>IF(OR(A887="",B887=""),"",IF(SUMPRODUCT(MAX(('Pacotes'!$B$2:$B$201=B887)*('Pacotes'!$C$2:$C$201&lt;=A887)*(ROW('Pacotes'!$B$2:$B$201)-1)))=0,"(sem pacote)",SUMPRODUCT(MAX(('Pacotes'!$B$2:$B$201=B887)*('Pacotes'!$C$2:$C$201&lt;=A887)*(ROW('Pacotes'!$B$2:$B$201)-1)))))</f>
        <v/>
      </c>
    </row>
    <row r="888">
      <c r="C888" s="6" t="str">
        <f>IF(OR(A888="",B888=""),"",IF(SUMPRODUCT(MAX(('Pacotes'!$B$2:$B$201=B888)*('Pacotes'!$C$2:$C$201&lt;=A888)*(ROW('Pacotes'!$B$2:$B$201)-1)))=0,"(sem pacote)",SUMPRODUCT(MAX(('Pacotes'!$B$2:$B$201=B888)*('Pacotes'!$C$2:$C$201&lt;=A888)*(ROW('Pacotes'!$B$2:$B$201)-1)))))</f>
        <v/>
      </c>
    </row>
    <row r="889">
      <c r="C889" s="6" t="str">
        <f>IF(OR(A889="",B889=""),"",IF(SUMPRODUCT(MAX(('Pacotes'!$B$2:$B$201=B889)*('Pacotes'!$C$2:$C$201&lt;=A889)*(ROW('Pacotes'!$B$2:$B$201)-1)))=0,"(sem pacote)",SUMPRODUCT(MAX(('Pacotes'!$B$2:$B$201=B889)*('Pacotes'!$C$2:$C$201&lt;=A889)*(ROW('Pacotes'!$B$2:$B$201)-1)))))</f>
        <v/>
      </c>
    </row>
    <row r="890">
      <c r="C890" s="6" t="str">
        <f>IF(OR(A890="",B890=""),"",IF(SUMPRODUCT(MAX(('Pacotes'!$B$2:$B$201=B890)*('Pacotes'!$C$2:$C$201&lt;=A890)*(ROW('Pacotes'!$B$2:$B$201)-1)))=0,"(sem pacote)",SUMPRODUCT(MAX(('Pacotes'!$B$2:$B$201=B890)*('Pacotes'!$C$2:$C$201&lt;=A890)*(ROW('Pacotes'!$B$2:$B$201)-1)))))</f>
        <v/>
      </c>
    </row>
    <row r="891">
      <c r="C891" s="6" t="str">
        <f>IF(OR(A891="",B891=""),"",IF(SUMPRODUCT(MAX(('Pacotes'!$B$2:$B$201=B891)*('Pacotes'!$C$2:$C$201&lt;=A891)*(ROW('Pacotes'!$B$2:$B$201)-1)))=0,"(sem pacote)",SUMPRODUCT(MAX(('Pacotes'!$B$2:$B$201=B891)*('Pacotes'!$C$2:$C$201&lt;=A891)*(ROW('Pacotes'!$B$2:$B$201)-1)))))</f>
        <v/>
      </c>
    </row>
    <row r="892">
      <c r="C892" s="6" t="str">
        <f>IF(OR(A892="",B892=""),"",IF(SUMPRODUCT(MAX(('Pacotes'!$B$2:$B$201=B892)*('Pacotes'!$C$2:$C$201&lt;=A892)*(ROW('Pacotes'!$B$2:$B$201)-1)))=0,"(sem pacote)",SUMPRODUCT(MAX(('Pacotes'!$B$2:$B$201=B892)*('Pacotes'!$C$2:$C$201&lt;=A892)*(ROW('Pacotes'!$B$2:$B$201)-1)))))</f>
        <v/>
      </c>
    </row>
    <row r="893">
      <c r="C893" s="6" t="str">
        <f>IF(OR(A893="",B893=""),"",IF(SUMPRODUCT(MAX(('Pacotes'!$B$2:$B$201=B893)*('Pacotes'!$C$2:$C$201&lt;=A893)*(ROW('Pacotes'!$B$2:$B$201)-1)))=0,"(sem pacote)",SUMPRODUCT(MAX(('Pacotes'!$B$2:$B$201=B893)*('Pacotes'!$C$2:$C$201&lt;=A893)*(ROW('Pacotes'!$B$2:$B$201)-1)))))</f>
        <v/>
      </c>
    </row>
    <row r="894">
      <c r="C894" s="6" t="str">
        <f>IF(OR(A894="",B894=""),"",IF(SUMPRODUCT(MAX(('Pacotes'!$B$2:$B$201=B894)*('Pacotes'!$C$2:$C$201&lt;=A894)*(ROW('Pacotes'!$B$2:$B$201)-1)))=0,"(sem pacote)",SUMPRODUCT(MAX(('Pacotes'!$B$2:$B$201=B894)*('Pacotes'!$C$2:$C$201&lt;=A894)*(ROW('Pacotes'!$B$2:$B$201)-1)))))</f>
        <v/>
      </c>
    </row>
    <row r="895">
      <c r="C895" s="6" t="str">
        <f>IF(OR(A895="",B895=""),"",IF(SUMPRODUCT(MAX(('Pacotes'!$B$2:$B$201=B895)*('Pacotes'!$C$2:$C$201&lt;=A895)*(ROW('Pacotes'!$B$2:$B$201)-1)))=0,"(sem pacote)",SUMPRODUCT(MAX(('Pacotes'!$B$2:$B$201=B895)*('Pacotes'!$C$2:$C$201&lt;=A895)*(ROW('Pacotes'!$B$2:$B$201)-1)))))</f>
        <v/>
      </c>
    </row>
    <row r="896">
      <c r="C896" s="6" t="str">
        <f>IF(OR(A896="",B896=""),"",IF(SUMPRODUCT(MAX(('Pacotes'!$B$2:$B$201=B896)*('Pacotes'!$C$2:$C$201&lt;=A896)*(ROW('Pacotes'!$B$2:$B$201)-1)))=0,"(sem pacote)",SUMPRODUCT(MAX(('Pacotes'!$B$2:$B$201=B896)*('Pacotes'!$C$2:$C$201&lt;=A896)*(ROW('Pacotes'!$B$2:$B$201)-1)))))</f>
        <v/>
      </c>
    </row>
    <row r="897">
      <c r="C897" s="6" t="str">
        <f>IF(OR(A897="",B897=""),"",IF(SUMPRODUCT(MAX(('Pacotes'!$B$2:$B$201=B897)*('Pacotes'!$C$2:$C$201&lt;=A897)*(ROW('Pacotes'!$B$2:$B$201)-1)))=0,"(sem pacote)",SUMPRODUCT(MAX(('Pacotes'!$B$2:$B$201=B897)*('Pacotes'!$C$2:$C$201&lt;=A897)*(ROW('Pacotes'!$B$2:$B$201)-1)))))</f>
        <v/>
      </c>
    </row>
    <row r="898">
      <c r="C898" s="6" t="str">
        <f>IF(OR(A898="",B898=""),"",IF(SUMPRODUCT(MAX(('Pacotes'!$B$2:$B$201=B898)*('Pacotes'!$C$2:$C$201&lt;=A898)*(ROW('Pacotes'!$B$2:$B$201)-1)))=0,"(sem pacote)",SUMPRODUCT(MAX(('Pacotes'!$B$2:$B$201=B898)*('Pacotes'!$C$2:$C$201&lt;=A898)*(ROW('Pacotes'!$B$2:$B$201)-1)))))</f>
        <v/>
      </c>
    </row>
    <row r="899">
      <c r="C899" s="6" t="str">
        <f>IF(OR(A899="",B899=""),"",IF(SUMPRODUCT(MAX(('Pacotes'!$B$2:$B$201=B899)*('Pacotes'!$C$2:$C$201&lt;=A899)*(ROW('Pacotes'!$B$2:$B$201)-1)))=0,"(sem pacote)",SUMPRODUCT(MAX(('Pacotes'!$B$2:$B$201=B899)*('Pacotes'!$C$2:$C$201&lt;=A899)*(ROW('Pacotes'!$B$2:$B$201)-1)))))</f>
        <v/>
      </c>
    </row>
    <row r="900">
      <c r="C900" s="6" t="str">
        <f>IF(OR(A900="",B900=""),"",IF(SUMPRODUCT(MAX(('Pacotes'!$B$2:$B$201=B900)*('Pacotes'!$C$2:$C$201&lt;=A900)*(ROW('Pacotes'!$B$2:$B$201)-1)))=0,"(sem pacote)",SUMPRODUCT(MAX(('Pacotes'!$B$2:$B$201=B900)*('Pacotes'!$C$2:$C$201&lt;=A900)*(ROW('Pacotes'!$B$2:$B$201)-1)))))</f>
        <v/>
      </c>
    </row>
    <row r="901">
      <c r="C901" s="6" t="str">
        <f>IF(OR(A901="",B901=""),"",IF(SUMPRODUCT(MAX(('Pacotes'!$B$2:$B$201=B901)*('Pacotes'!$C$2:$C$201&lt;=A901)*(ROW('Pacotes'!$B$2:$B$201)-1)))=0,"(sem pacote)",SUMPRODUCT(MAX(('Pacotes'!$B$2:$B$201=B901)*('Pacotes'!$C$2:$C$201&lt;=A901)*(ROW('Pacotes'!$B$2:$B$201)-1)))))</f>
        <v/>
      </c>
    </row>
    <row r="902">
      <c r="C902" s="6" t="str">
        <f>IF(OR(A902="",B902=""),"",IF(SUMPRODUCT(MAX(('Pacotes'!$B$2:$B$201=B902)*('Pacotes'!$C$2:$C$201&lt;=A902)*(ROW('Pacotes'!$B$2:$B$201)-1)))=0,"(sem pacote)",SUMPRODUCT(MAX(('Pacotes'!$B$2:$B$201=B902)*('Pacotes'!$C$2:$C$201&lt;=A902)*(ROW('Pacotes'!$B$2:$B$201)-1)))))</f>
        <v/>
      </c>
    </row>
    <row r="903">
      <c r="C903" s="6" t="str">
        <f>IF(OR(A903="",B903=""),"",IF(SUMPRODUCT(MAX(('Pacotes'!$B$2:$B$201=B903)*('Pacotes'!$C$2:$C$201&lt;=A903)*(ROW('Pacotes'!$B$2:$B$201)-1)))=0,"(sem pacote)",SUMPRODUCT(MAX(('Pacotes'!$B$2:$B$201=B903)*('Pacotes'!$C$2:$C$201&lt;=A903)*(ROW('Pacotes'!$B$2:$B$201)-1)))))</f>
        <v/>
      </c>
    </row>
    <row r="904">
      <c r="C904" s="6" t="str">
        <f>IF(OR(A904="",B904=""),"",IF(SUMPRODUCT(MAX(('Pacotes'!$B$2:$B$201=B904)*('Pacotes'!$C$2:$C$201&lt;=A904)*(ROW('Pacotes'!$B$2:$B$201)-1)))=0,"(sem pacote)",SUMPRODUCT(MAX(('Pacotes'!$B$2:$B$201=B904)*('Pacotes'!$C$2:$C$201&lt;=A904)*(ROW('Pacotes'!$B$2:$B$201)-1)))))</f>
        <v/>
      </c>
    </row>
    <row r="905">
      <c r="C905" s="6" t="str">
        <f>IF(OR(A905="",B905=""),"",IF(SUMPRODUCT(MAX(('Pacotes'!$B$2:$B$201=B905)*('Pacotes'!$C$2:$C$201&lt;=A905)*(ROW('Pacotes'!$B$2:$B$201)-1)))=0,"(sem pacote)",SUMPRODUCT(MAX(('Pacotes'!$B$2:$B$201=B905)*('Pacotes'!$C$2:$C$201&lt;=A905)*(ROW('Pacotes'!$B$2:$B$201)-1)))))</f>
        <v/>
      </c>
    </row>
    <row r="906">
      <c r="C906" s="6" t="str">
        <f>IF(OR(A906="",B906=""),"",IF(SUMPRODUCT(MAX(('Pacotes'!$B$2:$B$201=B906)*('Pacotes'!$C$2:$C$201&lt;=A906)*(ROW('Pacotes'!$B$2:$B$201)-1)))=0,"(sem pacote)",SUMPRODUCT(MAX(('Pacotes'!$B$2:$B$201=B906)*('Pacotes'!$C$2:$C$201&lt;=A906)*(ROW('Pacotes'!$B$2:$B$201)-1)))))</f>
        <v/>
      </c>
    </row>
    <row r="907">
      <c r="C907" s="6" t="str">
        <f>IF(OR(A907="",B907=""),"",IF(SUMPRODUCT(MAX(('Pacotes'!$B$2:$B$201=B907)*('Pacotes'!$C$2:$C$201&lt;=A907)*(ROW('Pacotes'!$B$2:$B$201)-1)))=0,"(sem pacote)",SUMPRODUCT(MAX(('Pacotes'!$B$2:$B$201=B907)*('Pacotes'!$C$2:$C$201&lt;=A907)*(ROW('Pacotes'!$B$2:$B$201)-1)))))</f>
        <v/>
      </c>
    </row>
    <row r="908">
      <c r="C908" s="6" t="str">
        <f>IF(OR(A908="",B908=""),"",IF(SUMPRODUCT(MAX(('Pacotes'!$B$2:$B$201=B908)*('Pacotes'!$C$2:$C$201&lt;=A908)*(ROW('Pacotes'!$B$2:$B$201)-1)))=0,"(sem pacote)",SUMPRODUCT(MAX(('Pacotes'!$B$2:$B$201=B908)*('Pacotes'!$C$2:$C$201&lt;=A908)*(ROW('Pacotes'!$B$2:$B$201)-1)))))</f>
        <v/>
      </c>
    </row>
    <row r="909">
      <c r="C909" s="6" t="str">
        <f>IF(OR(A909="",B909=""),"",IF(SUMPRODUCT(MAX(('Pacotes'!$B$2:$B$201=B909)*('Pacotes'!$C$2:$C$201&lt;=A909)*(ROW('Pacotes'!$B$2:$B$201)-1)))=0,"(sem pacote)",SUMPRODUCT(MAX(('Pacotes'!$B$2:$B$201=B909)*('Pacotes'!$C$2:$C$201&lt;=A909)*(ROW('Pacotes'!$B$2:$B$201)-1)))))</f>
        <v/>
      </c>
    </row>
    <row r="910">
      <c r="C910" s="6" t="str">
        <f>IF(OR(A910="",B910=""),"",IF(SUMPRODUCT(MAX(('Pacotes'!$B$2:$B$201=B910)*('Pacotes'!$C$2:$C$201&lt;=A910)*(ROW('Pacotes'!$B$2:$B$201)-1)))=0,"(sem pacote)",SUMPRODUCT(MAX(('Pacotes'!$B$2:$B$201=B910)*('Pacotes'!$C$2:$C$201&lt;=A910)*(ROW('Pacotes'!$B$2:$B$201)-1)))))</f>
        <v/>
      </c>
    </row>
    <row r="911">
      <c r="C911" s="6" t="str">
        <f>IF(OR(A911="",B911=""),"",IF(SUMPRODUCT(MAX(('Pacotes'!$B$2:$B$201=B911)*('Pacotes'!$C$2:$C$201&lt;=A911)*(ROW('Pacotes'!$B$2:$B$201)-1)))=0,"(sem pacote)",SUMPRODUCT(MAX(('Pacotes'!$B$2:$B$201=B911)*('Pacotes'!$C$2:$C$201&lt;=A911)*(ROW('Pacotes'!$B$2:$B$201)-1)))))</f>
        <v/>
      </c>
    </row>
    <row r="912">
      <c r="C912" s="6" t="str">
        <f>IF(OR(A912="",B912=""),"",IF(SUMPRODUCT(MAX(('Pacotes'!$B$2:$B$201=B912)*('Pacotes'!$C$2:$C$201&lt;=A912)*(ROW('Pacotes'!$B$2:$B$201)-1)))=0,"(sem pacote)",SUMPRODUCT(MAX(('Pacotes'!$B$2:$B$201=B912)*('Pacotes'!$C$2:$C$201&lt;=A912)*(ROW('Pacotes'!$B$2:$B$201)-1)))))</f>
        <v/>
      </c>
    </row>
    <row r="913">
      <c r="C913" s="6" t="str">
        <f>IF(OR(A913="",B913=""),"",IF(SUMPRODUCT(MAX(('Pacotes'!$B$2:$B$201=B913)*('Pacotes'!$C$2:$C$201&lt;=A913)*(ROW('Pacotes'!$B$2:$B$201)-1)))=0,"(sem pacote)",SUMPRODUCT(MAX(('Pacotes'!$B$2:$B$201=B913)*('Pacotes'!$C$2:$C$201&lt;=A913)*(ROW('Pacotes'!$B$2:$B$201)-1)))))</f>
        <v/>
      </c>
    </row>
    <row r="914">
      <c r="C914" s="6" t="str">
        <f>IF(OR(A914="",B914=""),"",IF(SUMPRODUCT(MAX(('Pacotes'!$B$2:$B$201=B914)*('Pacotes'!$C$2:$C$201&lt;=A914)*(ROW('Pacotes'!$B$2:$B$201)-1)))=0,"(sem pacote)",SUMPRODUCT(MAX(('Pacotes'!$B$2:$B$201=B914)*('Pacotes'!$C$2:$C$201&lt;=A914)*(ROW('Pacotes'!$B$2:$B$201)-1)))))</f>
        <v/>
      </c>
    </row>
    <row r="915">
      <c r="C915" s="6" t="str">
        <f>IF(OR(A915="",B915=""),"",IF(SUMPRODUCT(MAX(('Pacotes'!$B$2:$B$201=B915)*('Pacotes'!$C$2:$C$201&lt;=A915)*(ROW('Pacotes'!$B$2:$B$201)-1)))=0,"(sem pacote)",SUMPRODUCT(MAX(('Pacotes'!$B$2:$B$201=B915)*('Pacotes'!$C$2:$C$201&lt;=A915)*(ROW('Pacotes'!$B$2:$B$201)-1)))))</f>
        <v/>
      </c>
    </row>
    <row r="916">
      <c r="C916" s="6" t="str">
        <f>IF(OR(A916="",B916=""),"",IF(SUMPRODUCT(MAX(('Pacotes'!$B$2:$B$201=B916)*('Pacotes'!$C$2:$C$201&lt;=A916)*(ROW('Pacotes'!$B$2:$B$201)-1)))=0,"(sem pacote)",SUMPRODUCT(MAX(('Pacotes'!$B$2:$B$201=B916)*('Pacotes'!$C$2:$C$201&lt;=A916)*(ROW('Pacotes'!$B$2:$B$201)-1)))))</f>
        <v/>
      </c>
    </row>
    <row r="917">
      <c r="C917" s="6" t="str">
        <f>IF(OR(A917="",B917=""),"",IF(SUMPRODUCT(MAX(('Pacotes'!$B$2:$B$201=B917)*('Pacotes'!$C$2:$C$201&lt;=A917)*(ROW('Pacotes'!$B$2:$B$201)-1)))=0,"(sem pacote)",SUMPRODUCT(MAX(('Pacotes'!$B$2:$B$201=B917)*('Pacotes'!$C$2:$C$201&lt;=A917)*(ROW('Pacotes'!$B$2:$B$201)-1)))))</f>
        <v/>
      </c>
    </row>
    <row r="918">
      <c r="C918" s="6" t="str">
        <f>IF(OR(A918="",B918=""),"",IF(SUMPRODUCT(MAX(('Pacotes'!$B$2:$B$201=B918)*('Pacotes'!$C$2:$C$201&lt;=A918)*(ROW('Pacotes'!$B$2:$B$201)-1)))=0,"(sem pacote)",SUMPRODUCT(MAX(('Pacotes'!$B$2:$B$201=B918)*('Pacotes'!$C$2:$C$201&lt;=A918)*(ROW('Pacotes'!$B$2:$B$201)-1)))))</f>
        <v/>
      </c>
    </row>
    <row r="919">
      <c r="C919" s="6" t="str">
        <f>IF(OR(A919="",B919=""),"",IF(SUMPRODUCT(MAX(('Pacotes'!$B$2:$B$201=B919)*('Pacotes'!$C$2:$C$201&lt;=A919)*(ROW('Pacotes'!$B$2:$B$201)-1)))=0,"(sem pacote)",SUMPRODUCT(MAX(('Pacotes'!$B$2:$B$201=B919)*('Pacotes'!$C$2:$C$201&lt;=A919)*(ROW('Pacotes'!$B$2:$B$201)-1)))))</f>
        <v/>
      </c>
    </row>
    <row r="920">
      <c r="C920" s="6" t="str">
        <f>IF(OR(A920="",B920=""),"",IF(SUMPRODUCT(MAX(('Pacotes'!$B$2:$B$201=B920)*('Pacotes'!$C$2:$C$201&lt;=A920)*(ROW('Pacotes'!$B$2:$B$201)-1)))=0,"(sem pacote)",SUMPRODUCT(MAX(('Pacotes'!$B$2:$B$201=B920)*('Pacotes'!$C$2:$C$201&lt;=A920)*(ROW('Pacotes'!$B$2:$B$201)-1)))))</f>
        <v/>
      </c>
    </row>
    <row r="921">
      <c r="C921" s="6" t="str">
        <f>IF(OR(A921="",B921=""),"",IF(SUMPRODUCT(MAX(('Pacotes'!$B$2:$B$201=B921)*('Pacotes'!$C$2:$C$201&lt;=A921)*(ROW('Pacotes'!$B$2:$B$201)-1)))=0,"(sem pacote)",SUMPRODUCT(MAX(('Pacotes'!$B$2:$B$201=B921)*('Pacotes'!$C$2:$C$201&lt;=A921)*(ROW('Pacotes'!$B$2:$B$201)-1)))))</f>
        <v/>
      </c>
    </row>
    <row r="922">
      <c r="C922" s="6" t="str">
        <f>IF(OR(A922="",B922=""),"",IF(SUMPRODUCT(MAX(('Pacotes'!$B$2:$B$201=B922)*('Pacotes'!$C$2:$C$201&lt;=A922)*(ROW('Pacotes'!$B$2:$B$201)-1)))=0,"(sem pacote)",SUMPRODUCT(MAX(('Pacotes'!$B$2:$B$201=B922)*('Pacotes'!$C$2:$C$201&lt;=A922)*(ROW('Pacotes'!$B$2:$B$201)-1)))))</f>
        <v/>
      </c>
    </row>
    <row r="923">
      <c r="C923" s="6" t="str">
        <f>IF(OR(A923="",B923=""),"",IF(SUMPRODUCT(MAX(('Pacotes'!$B$2:$B$201=B923)*('Pacotes'!$C$2:$C$201&lt;=A923)*(ROW('Pacotes'!$B$2:$B$201)-1)))=0,"(sem pacote)",SUMPRODUCT(MAX(('Pacotes'!$B$2:$B$201=B923)*('Pacotes'!$C$2:$C$201&lt;=A923)*(ROW('Pacotes'!$B$2:$B$201)-1)))))</f>
        <v/>
      </c>
    </row>
    <row r="924">
      <c r="C924" s="6" t="str">
        <f>IF(OR(A924="",B924=""),"",IF(SUMPRODUCT(MAX(('Pacotes'!$B$2:$B$201=B924)*('Pacotes'!$C$2:$C$201&lt;=A924)*(ROW('Pacotes'!$B$2:$B$201)-1)))=0,"(sem pacote)",SUMPRODUCT(MAX(('Pacotes'!$B$2:$B$201=B924)*('Pacotes'!$C$2:$C$201&lt;=A924)*(ROW('Pacotes'!$B$2:$B$201)-1)))))</f>
        <v/>
      </c>
    </row>
    <row r="925">
      <c r="C925" s="6" t="str">
        <f>IF(OR(A925="",B925=""),"",IF(SUMPRODUCT(MAX(('Pacotes'!$B$2:$B$201=B925)*('Pacotes'!$C$2:$C$201&lt;=A925)*(ROW('Pacotes'!$B$2:$B$201)-1)))=0,"(sem pacote)",SUMPRODUCT(MAX(('Pacotes'!$B$2:$B$201=B925)*('Pacotes'!$C$2:$C$201&lt;=A925)*(ROW('Pacotes'!$B$2:$B$201)-1)))))</f>
        <v/>
      </c>
    </row>
    <row r="926">
      <c r="C926" s="6" t="str">
        <f>IF(OR(A926="",B926=""),"",IF(SUMPRODUCT(MAX(('Pacotes'!$B$2:$B$201=B926)*('Pacotes'!$C$2:$C$201&lt;=A926)*(ROW('Pacotes'!$B$2:$B$201)-1)))=0,"(sem pacote)",SUMPRODUCT(MAX(('Pacotes'!$B$2:$B$201=B926)*('Pacotes'!$C$2:$C$201&lt;=A926)*(ROW('Pacotes'!$B$2:$B$201)-1)))))</f>
        <v/>
      </c>
    </row>
    <row r="927">
      <c r="C927" s="6" t="str">
        <f>IF(OR(A927="",B927=""),"",IF(SUMPRODUCT(MAX(('Pacotes'!$B$2:$B$201=B927)*('Pacotes'!$C$2:$C$201&lt;=A927)*(ROW('Pacotes'!$B$2:$B$201)-1)))=0,"(sem pacote)",SUMPRODUCT(MAX(('Pacotes'!$B$2:$B$201=B927)*('Pacotes'!$C$2:$C$201&lt;=A927)*(ROW('Pacotes'!$B$2:$B$201)-1)))))</f>
        <v/>
      </c>
    </row>
    <row r="928">
      <c r="C928" s="6" t="str">
        <f>IF(OR(A928="",B928=""),"",IF(SUMPRODUCT(MAX(('Pacotes'!$B$2:$B$201=B928)*('Pacotes'!$C$2:$C$201&lt;=A928)*(ROW('Pacotes'!$B$2:$B$201)-1)))=0,"(sem pacote)",SUMPRODUCT(MAX(('Pacotes'!$B$2:$B$201=B928)*('Pacotes'!$C$2:$C$201&lt;=A928)*(ROW('Pacotes'!$B$2:$B$201)-1)))))</f>
        <v/>
      </c>
    </row>
    <row r="929">
      <c r="C929" s="6" t="str">
        <f>IF(OR(A929="",B929=""),"",IF(SUMPRODUCT(MAX(('Pacotes'!$B$2:$B$201=B929)*('Pacotes'!$C$2:$C$201&lt;=A929)*(ROW('Pacotes'!$B$2:$B$201)-1)))=0,"(sem pacote)",SUMPRODUCT(MAX(('Pacotes'!$B$2:$B$201=B929)*('Pacotes'!$C$2:$C$201&lt;=A929)*(ROW('Pacotes'!$B$2:$B$201)-1)))))</f>
        <v/>
      </c>
    </row>
    <row r="930">
      <c r="C930" s="6" t="str">
        <f>IF(OR(A930="",B930=""),"",IF(SUMPRODUCT(MAX(('Pacotes'!$B$2:$B$201=B930)*('Pacotes'!$C$2:$C$201&lt;=A930)*(ROW('Pacotes'!$B$2:$B$201)-1)))=0,"(sem pacote)",SUMPRODUCT(MAX(('Pacotes'!$B$2:$B$201=B930)*('Pacotes'!$C$2:$C$201&lt;=A930)*(ROW('Pacotes'!$B$2:$B$201)-1)))))</f>
        <v/>
      </c>
    </row>
    <row r="931">
      <c r="C931" s="6" t="str">
        <f>IF(OR(A931="",B931=""),"",IF(SUMPRODUCT(MAX(('Pacotes'!$B$2:$B$201=B931)*('Pacotes'!$C$2:$C$201&lt;=A931)*(ROW('Pacotes'!$B$2:$B$201)-1)))=0,"(sem pacote)",SUMPRODUCT(MAX(('Pacotes'!$B$2:$B$201=B931)*('Pacotes'!$C$2:$C$201&lt;=A931)*(ROW('Pacotes'!$B$2:$B$201)-1)))))</f>
        <v/>
      </c>
    </row>
    <row r="932">
      <c r="C932" s="6" t="str">
        <f>IF(OR(A932="",B932=""),"",IF(SUMPRODUCT(MAX(('Pacotes'!$B$2:$B$201=B932)*('Pacotes'!$C$2:$C$201&lt;=A932)*(ROW('Pacotes'!$B$2:$B$201)-1)))=0,"(sem pacote)",SUMPRODUCT(MAX(('Pacotes'!$B$2:$B$201=B932)*('Pacotes'!$C$2:$C$201&lt;=A932)*(ROW('Pacotes'!$B$2:$B$201)-1)))))</f>
        <v/>
      </c>
    </row>
    <row r="933">
      <c r="C933" s="6" t="str">
        <f>IF(OR(A933="",B933=""),"",IF(SUMPRODUCT(MAX(('Pacotes'!$B$2:$B$201=B933)*('Pacotes'!$C$2:$C$201&lt;=A933)*(ROW('Pacotes'!$B$2:$B$201)-1)))=0,"(sem pacote)",SUMPRODUCT(MAX(('Pacotes'!$B$2:$B$201=B933)*('Pacotes'!$C$2:$C$201&lt;=A933)*(ROW('Pacotes'!$B$2:$B$201)-1)))))</f>
        <v/>
      </c>
    </row>
    <row r="934">
      <c r="C934" s="6" t="str">
        <f>IF(OR(A934="",B934=""),"",IF(SUMPRODUCT(MAX(('Pacotes'!$B$2:$B$201=B934)*('Pacotes'!$C$2:$C$201&lt;=A934)*(ROW('Pacotes'!$B$2:$B$201)-1)))=0,"(sem pacote)",SUMPRODUCT(MAX(('Pacotes'!$B$2:$B$201=B934)*('Pacotes'!$C$2:$C$201&lt;=A934)*(ROW('Pacotes'!$B$2:$B$201)-1)))))</f>
        <v/>
      </c>
    </row>
    <row r="935">
      <c r="C935" s="6" t="str">
        <f>IF(OR(A935="",B935=""),"",IF(SUMPRODUCT(MAX(('Pacotes'!$B$2:$B$201=B935)*('Pacotes'!$C$2:$C$201&lt;=A935)*(ROW('Pacotes'!$B$2:$B$201)-1)))=0,"(sem pacote)",SUMPRODUCT(MAX(('Pacotes'!$B$2:$B$201=B935)*('Pacotes'!$C$2:$C$201&lt;=A935)*(ROW('Pacotes'!$B$2:$B$201)-1)))))</f>
        <v/>
      </c>
    </row>
    <row r="936">
      <c r="C936" s="6" t="str">
        <f>IF(OR(A936="",B936=""),"",IF(SUMPRODUCT(MAX(('Pacotes'!$B$2:$B$201=B936)*('Pacotes'!$C$2:$C$201&lt;=A936)*(ROW('Pacotes'!$B$2:$B$201)-1)))=0,"(sem pacote)",SUMPRODUCT(MAX(('Pacotes'!$B$2:$B$201=B936)*('Pacotes'!$C$2:$C$201&lt;=A936)*(ROW('Pacotes'!$B$2:$B$201)-1)))))</f>
        <v/>
      </c>
    </row>
    <row r="937">
      <c r="C937" s="6" t="str">
        <f>IF(OR(A937="",B937=""),"",IF(SUMPRODUCT(MAX(('Pacotes'!$B$2:$B$201=B937)*('Pacotes'!$C$2:$C$201&lt;=A937)*(ROW('Pacotes'!$B$2:$B$201)-1)))=0,"(sem pacote)",SUMPRODUCT(MAX(('Pacotes'!$B$2:$B$201=B937)*('Pacotes'!$C$2:$C$201&lt;=A937)*(ROW('Pacotes'!$B$2:$B$201)-1)))))</f>
        <v/>
      </c>
    </row>
    <row r="938">
      <c r="C938" s="6" t="str">
        <f>IF(OR(A938="",B938=""),"",IF(SUMPRODUCT(MAX(('Pacotes'!$B$2:$B$201=B938)*('Pacotes'!$C$2:$C$201&lt;=A938)*(ROW('Pacotes'!$B$2:$B$201)-1)))=0,"(sem pacote)",SUMPRODUCT(MAX(('Pacotes'!$B$2:$B$201=B938)*('Pacotes'!$C$2:$C$201&lt;=A938)*(ROW('Pacotes'!$B$2:$B$201)-1)))))</f>
        <v/>
      </c>
    </row>
    <row r="939">
      <c r="C939" s="6" t="str">
        <f>IF(OR(A939="",B939=""),"",IF(SUMPRODUCT(MAX(('Pacotes'!$B$2:$B$201=B939)*('Pacotes'!$C$2:$C$201&lt;=A939)*(ROW('Pacotes'!$B$2:$B$201)-1)))=0,"(sem pacote)",SUMPRODUCT(MAX(('Pacotes'!$B$2:$B$201=B939)*('Pacotes'!$C$2:$C$201&lt;=A939)*(ROW('Pacotes'!$B$2:$B$201)-1)))))</f>
        <v/>
      </c>
    </row>
    <row r="940">
      <c r="C940" s="6" t="str">
        <f>IF(OR(A940="",B940=""),"",IF(SUMPRODUCT(MAX(('Pacotes'!$B$2:$B$201=B940)*('Pacotes'!$C$2:$C$201&lt;=A940)*(ROW('Pacotes'!$B$2:$B$201)-1)))=0,"(sem pacote)",SUMPRODUCT(MAX(('Pacotes'!$B$2:$B$201=B940)*('Pacotes'!$C$2:$C$201&lt;=A940)*(ROW('Pacotes'!$B$2:$B$201)-1)))))</f>
        <v/>
      </c>
    </row>
    <row r="941">
      <c r="C941" s="6" t="str">
        <f>IF(OR(A941="",B941=""),"",IF(SUMPRODUCT(MAX(('Pacotes'!$B$2:$B$201=B941)*('Pacotes'!$C$2:$C$201&lt;=A941)*(ROW('Pacotes'!$B$2:$B$201)-1)))=0,"(sem pacote)",SUMPRODUCT(MAX(('Pacotes'!$B$2:$B$201=B941)*('Pacotes'!$C$2:$C$201&lt;=A941)*(ROW('Pacotes'!$B$2:$B$201)-1)))))</f>
        <v/>
      </c>
    </row>
    <row r="942">
      <c r="C942" s="6" t="str">
        <f>IF(OR(A942="",B942=""),"",IF(SUMPRODUCT(MAX(('Pacotes'!$B$2:$B$201=B942)*('Pacotes'!$C$2:$C$201&lt;=A942)*(ROW('Pacotes'!$B$2:$B$201)-1)))=0,"(sem pacote)",SUMPRODUCT(MAX(('Pacotes'!$B$2:$B$201=B942)*('Pacotes'!$C$2:$C$201&lt;=A942)*(ROW('Pacotes'!$B$2:$B$201)-1)))))</f>
        <v/>
      </c>
    </row>
    <row r="943">
      <c r="C943" s="6" t="str">
        <f>IF(OR(A943="",B943=""),"",IF(SUMPRODUCT(MAX(('Pacotes'!$B$2:$B$201=B943)*('Pacotes'!$C$2:$C$201&lt;=A943)*(ROW('Pacotes'!$B$2:$B$201)-1)))=0,"(sem pacote)",SUMPRODUCT(MAX(('Pacotes'!$B$2:$B$201=B943)*('Pacotes'!$C$2:$C$201&lt;=A943)*(ROW('Pacotes'!$B$2:$B$201)-1)))))</f>
        <v/>
      </c>
    </row>
    <row r="944">
      <c r="C944" s="6" t="str">
        <f>IF(OR(A944="",B944=""),"",IF(SUMPRODUCT(MAX(('Pacotes'!$B$2:$B$201=B944)*('Pacotes'!$C$2:$C$201&lt;=A944)*(ROW('Pacotes'!$B$2:$B$201)-1)))=0,"(sem pacote)",SUMPRODUCT(MAX(('Pacotes'!$B$2:$B$201=B944)*('Pacotes'!$C$2:$C$201&lt;=A944)*(ROW('Pacotes'!$B$2:$B$201)-1)))))</f>
        <v/>
      </c>
    </row>
    <row r="945">
      <c r="C945" s="6" t="str">
        <f>IF(OR(A945="",B945=""),"",IF(SUMPRODUCT(MAX(('Pacotes'!$B$2:$B$201=B945)*('Pacotes'!$C$2:$C$201&lt;=A945)*(ROW('Pacotes'!$B$2:$B$201)-1)))=0,"(sem pacote)",SUMPRODUCT(MAX(('Pacotes'!$B$2:$B$201=B945)*('Pacotes'!$C$2:$C$201&lt;=A945)*(ROW('Pacotes'!$B$2:$B$201)-1)))))</f>
        <v/>
      </c>
    </row>
    <row r="946">
      <c r="C946" s="6" t="str">
        <f>IF(OR(A946="",B946=""),"",IF(SUMPRODUCT(MAX(('Pacotes'!$B$2:$B$201=B946)*('Pacotes'!$C$2:$C$201&lt;=A946)*(ROW('Pacotes'!$B$2:$B$201)-1)))=0,"(sem pacote)",SUMPRODUCT(MAX(('Pacotes'!$B$2:$B$201=B946)*('Pacotes'!$C$2:$C$201&lt;=A946)*(ROW('Pacotes'!$B$2:$B$201)-1)))))</f>
        <v/>
      </c>
    </row>
    <row r="947">
      <c r="C947" s="6" t="str">
        <f>IF(OR(A947="",B947=""),"",IF(SUMPRODUCT(MAX(('Pacotes'!$B$2:$B$201=B947)*('Pacotes'!$C$2:$C$201&lt;=A947)*(ROW('Pacotes'!$B$2:$B$201)-1)))=0,"(sem pacote)",SUMPRODUCT(MAX(('Pacotes'!$B$2:$B$201=B947)*('Pacotes'!$C$2:$C$201&lt;=A947)*(ROW('Pacotes'!$B$2:$B$201)-1)))))</f>
        <v/>
      </c>
    </row>
    <row r="948">
      <c r="C948" s="6" t="str">
        <f>IF(OR(A948="",B948=""),"",IF(SUMPRODUCT(MAX(('Pacotes'!$B$2:$B$201=B948)*('Pacotes'!$C$2:$C$201&lt;=A948)*(ROW('Pacotes'!$B$2:$B$201)-1)))=0,"(sem pacote)",SUMPRODUCT(MAX(('Pacotes'!$B$2:$B$201=B948)*('Pacotes'!$C$2:$C$201&lt;=A948)*(ROW('Pacotes'!$B$2:$B$201)-1)))))</f>
        <v/>
      </c>
    </row>
    <row r="949">
      <c r="C949" s="6" t="str">
        <f>IF(OR(A949="",B949=""),"",IF(SUMPRODUCT(MAX(('Pacotes'!$B$2:$B$201=B949)*('Pacotes'!$C$2:$C$201&lt;=A949)*(ROW('Pacotes'!$B$2:$B$201)-1)))=0,"(sem pacote)",SUMPRODUCT(MAX(('Pacotes'!$B$2:$B$201=B949)*('Pacotes'!$C$2:$C$201&lt;=A949)*(ROW('Pacotes'!$B$2:$B$201)-1)))))</f>
        <v/>
      </c>
    </row>
    <row r="950">
      <c r="C950" s="6" t="str">
        <f>IF(OR(A950="",B950=""),"",IF(SUMPRODUCT(MAX(('Pacotes'!$B$2:$B$201=B950)*('Pacotes'!$C$2:$C$201&lt;=A950)*(ROW('Pacotes'!$B$2:$B$201)-1)))=0,"(sem pacote)",SUMPRODUCT(MAX(('Pacotes'!$B$2:$B$201=B950)*('Pacotes'!$C$2:$C$201&lt;=A950)*(ROW('Pacotes'!$B$2:$B$201)-1)))))</f>
        <v/>
      </c>
    </row>
    <row r="951">
      <c r="C951" s="6" t="str">
        <f>IF(OR(A951="",B951=""),"",IF(SUMPRODUCT(MAX(('Pacotes'!$B$2:$B$201=B951)*('Pacotes'!$C$2:$C$201&lt;=A951)*(ROW('Pacotes'!$B$2:$B$201)-1)))=0,"(sem pacote)",SUMPRODUCT(MAX(('Pacotes'!$B$2:$B$201=B951)*('Pacotes'!$C$2:$C$201&lt;=A951)*(ROW('Pacotes'!$B$2:$B$201)-1)))))</f>
        <v/>
      </c>
    </row>
    <row r="952">
      <c r="C952" s="6" t="str">
        <f>IF(OR(A952="",B952=""),"",IF(SUMPRODUCT(MAX(('Pacotes'!$B$2:$B$201=B952)*('Pacotes'!$C$2:$C$201&lt;=A952)*(ROW('Pacotes'!$B$2:$B$201)-1)))=0,"(sem pacote)",SUMPRODUCT(MAX(('Pacotes'!$B$2:$B$201=B952)*('Pacotes'!$C$2:$C$201&lt;=A952)*(ROW('Pacotes'!$B$2:$B$201)-1)))))</f>
        <v/>
      </c>
    </row>
    <row r="953">
      <c r="C953" s="6" t="str">
        <f>IF(OR(A953="",B953=""),"",IF(SUMPRODUCT(MAX(('Pacotes'!$B$2:$B$201=B953)*('Pacotes'!$C$2:$C$201&lt;=A953)*(ROW('Pacotes'!$B$2:$B$201)-1)))=0,"(sem pacote)",SUMPRODUCT(MAX(('Pacotes'!$B$2:$B$201=B953)*('Pacotes'!$C$2:$C$201&lt;=A953)*(ROW('Pacotes'!$B$2:$B$201)-1)))))</f>
        <v/>
      </c>
    </row>
    <row r="954">
      <c r="C954" s="6" t="str">
        <f>IF(OR(A954="",B954=""),"",IF(SUMPRODUCT(MAX(('Pacotes'!$B$2:$B$201=B954)*('Pacotes'!$C$2:$C$201&lt;=A954)*(ROW('Pacotes'!$B$2:$B$201)-1)))=0,"(sem pacote)",SUMPRODUCT(MAX(('Pacotes'!$B$2:$B$201=B954)*('Pacotes'!$C$2:$C$201&lt;=A954)*(ROW('Pacotes'!$B$2:$B$201)-1)))))</f>
        <v/>
      </c>
    </row>
    <row r="955">
      <c r="C955" s="6" t="str">
        <f>IF(OR(A955="",B955=""),"",IF(SUMPRODUCT(MAX(('Pacotes'!$B$2:$B$201=B955)*('Pacotes'!$C$2:$C$201&lt;=A955)*(ROW('Pacotes'!$B$2:$B$201)-1)))=0,"(sem pacote)",SUMPRODUCT(MAX(('Pacotes'!$B$2:$B$201=B955)*('Pacotes'!$C$2:$C$201&lt;=A955)*(ROW('Pacotes'!$B$2:$B$201)-1)))))</f>
        <v/>
      </c>
    </row>
    <row r="956">
      <c r="C956" s="6" t="str">
        <f>IF(OR(A956="",B956=""),"",IF(SUMPRODUCT(MAX(('Pacotes'!$B$2:$B$201=B956)*('Pacotes'!$C$2:$C$201&lt;=A956)*(ROW('Pacotes'!$B$2:$B$201)-1)))=0,"(sem pacote)",SUMPRODUCT(MAX(('Pacotes'!$B$2:$B$201=B956)*('Pacotes'!$C$2:$C$201&lt;=A956)*(ROW('Pacotes'!$B$2:$B$201)-1)))))</f>
        <v/>
      </c>
    </row>
    <row r="957">
      <c r="C957" s="6" t="str">
        <f>IF(OR(A957="",B957=""),"",IF(SUMPRODUCT(MAX(('Pacotes'!$B$2:$B$201=B957)*('Pacotes'!$C$2:$C$201&lt;=A957)*(ROW('Pacotes'!$B$2:$B$201)-1)))=0,"(sem pacote)",SUMPRODUCT(MAX(('Pacotes'!$B$2:$B$201=B957)*('Pacotes'!$C$2:$C$201&lt;=A957)*(ROW('Pacotes'!$B$2:$B$201)-1)))))</f>
        <v/>
      </c>
    </row>
    <row r="958">
      <c r="C958" s="6" t="str">
        <f>IF(OR(A958="",B958=""),"",IF(SUMPRODUCT(MAX(('Pacotes'!$B$2:$B$201=B958)*('Pacotes'!$C$2:$C$201&lt;=A958)*(ROW('Pacotes'!$B$2:$B$201)-1)))=0,"(sem pacote)",SUMPRODUCT(MAX(('Pacotes'!$B$2:$B$201=B958)*('Pacotes'!$C$2:$C$201&lt;=A958)*(ROW('Pacotes'!$B$2:$B$201)-1)))))</f>
        <v/>
      </c>
    </row>
    <row r="959">
      <c r="C959" s="6" t="str">
        <f>IF(OR(A959="",B959=""),"",IF(SUMPRODUCT(MAX(('Pacotes'!$B$2:$B$201=B959)*('Pacotes'!$C$2:$C$201&lt;=A959)*(ROW('Pacotes'!$B$2:$B$201)-1)))=0,"(sem pacote)",SUMPRODUCT(MAX(('Pacotes'!$B$2:$B$201=B959)*('Pacotes'!$C$2:$C$201&lt;=A959)*(ROW('Pacotes'!$B$2:$B$201)-1)))))</f>
        <v/>
      </c>
    </row>
    <row r="960">
      <c r="C960" s="6" t="str">
        <f>IF(OR(A960="",B960=""),"",IF(SUMPRODUCT(MAX(('Pacotes'!$B$2:$B$201=B960)*('Pacotes'!$C$2:$C$201&lt;=A960)*(ROW('Pacotes'!$B$2:$B$201)-1)))=0,"(sem pacote)",SUMPRODUCT(MAX(('Pacotes'!$B$2:$B$201=B960)*('Pacotes'!$C$2:$C$201&lt;=A960)*(ROW('Pacotes'!$B$2:$B$201)-1)))))</f>
        <v/>
      </c>
    </row>
    <row r="961">
      <c r="C961" s="6" t="str">
        <f>IF(OR(A961="",B961=""),"",IF(SUMPRODUCT(MAX(('Pacotes'!$B$2:$B$201=B961)*('Pacotes'!$C$2:$C$201&lt;=A961)*(ROW('Pacotes'!$B$2:$B$201)-1)))=0,"(sem pacote)",SUMPRODUCT(MAX(('Pacotes'!$B$2:$B$201=B961)*('Pacotes'!$C$2:$C$201&lt;=A961)*(ROW('Pacotes'!$B$2:$B$201)-1)))))</f>
        <v/>
      </c>
    </row>
    <row r="962">
      <c r="C962" s="6" t="str">
        <f>IF(OR(A962="",B962=""),"",IF(SUMPRODUCT(MAX(('Pacotes'!$B$2:$B$201=B962)*('Pacotes'!$C$2:$C$201&lt;=A962)*(ROW('Pacotes'!$B$2:$B$201)-1)))=0,"(sem pacote)",SUMPRODUCT(MAX(('Pacotes'!$B$2:$B$201=B962)*('Pacotes'!$C$2:$C$201&lt;=A962)*(ROW('Pacotes'!$B$2:$B$201)-1)))))</f>
        <v/>
      </c>
    </row>
    <row r="963">
      <c r="C963" s="6" t="str">
        <f>IF(OR(A963="",B963=""),"",IF(SUMPRODUCT(MAX(('Pacotes'!$B$2:$B$201=B963)*('Pacotes'!$C$2:$C$201&lt;=A963)*(ROW('Pacotes'!$B$2:$B$201)-1)))=0,"(sem pacote)",SUMPRODUCT(MAX(('Pacotes'!$B$2:$B$201=B963)*('Pacotes'!$C$2:$C$201&lt;=A963)*(ROW('Pacotes'!$B$2:$B$201)-1)))))</f>
        <v/>
      </c>
    </row>
    <row r="964">
      <c r="C964" s="6" t="str">
        <f>IF(OR(A964="",B964=""),"",IF(SUMPRODUCT(MAX(('Pacotes'!$B$2:$B$201=B964)*('Pacotes'!$C$2:$C$201&lt;=A964)*(ROW('Pacotes'!$B$2:$B$201)-1)))=0,"(sem pacote)",SUMPRODUCT(MAX(('Pacotes'!$B$2:$B$201=B964)*('Pacotes'!$C$2:$C$201&lt;=A964)*(ROW('Pacotes'!$B$2:$B$201)-1)))))</f>
        <v/>
      </c>
    </row>
    <row r="965">
      <c r="C965" s="6" t="str">
        <f>IF(OR(A965="",B965=""),"",IF(SUMPRODUCT(MAX(('Pacotes'!$B$2:$B$201=B965)*('Pacotes'!$C$2:$C$201&lt;=A965)*(ROW('Pacotes'!$B$2:$B$201)-1)))=0,"(sem pacote)",SUMPRODUCT(MAX(('Pacotes'!$B$2:$B$201=B965)*('Pacotes'!$C$2:$C$201&lt;=A965)*(ROW('Pacotes'!$B$2:$B$201)-1)))))</f>
        <v/>
      </c>
    </row>
    <row r="966">
      <c r="C966" s="6" t="str">
        <f>IF(OR(A966="",B966=""),"",IF(SUMPRODUCT(MAX(('Pacotes'!$B$2:$B$201=B966)*('Pacotes'!$C$2:$C$201&lt;=A966)*(ROW('Pacotes'!$B$2:$B$201)-1)))=0,"(sem pacote)",SUMPRODUCT(MAX(('Pacotes'!$B$2:$B$201=B966)*('Pacotes'!$C$2:$C$201&lt;=A966)*(ROW('Pacotes'!$B$2:$B$201)-1)))))</f>
        <v/>
      </c>
    </row>
    <row r="967">
      <c r="C967" s="6" t="str">
        <f>IF(OR(A967="",B967=""),"",IF(SUMPRODUCT(MAX(('Pacotes'!$B$2:$B$201=B967)*('Pacotes'!$C$2:$C$201&lt;=A967)*(ROW('Pacotes'!$B$2:$B$201)-1)))=0,"(sem pacote)",SUMPRODUCT(MAX(('Pacotes'!$B$2:$B$201=B967)*('Pacotes'!$C$2:$C$201&lt;=A967)*(ROW('Pacotes'!$B$2:$B$201)-1)))))</f>
        <v/>
      </c>
    </row>
    <row r="968">
      <c r="C968" s="6" t="str">
        <f>IF(OR(A968="",B968=""),"",IF(SUMPRODUCT(MAX(('Pacotes'!$B$2:$B$201=B968)*('Pacotes'!$C$2:$C$201&lt;=A968)*(ROW('Pacotes'!$B$2:$B$201)-1)))=0,"(sem pacote)",SUMPRODUCT(MAX(('Pacotes'!$B$2:$B$201=B968)*('Pacotes'!$C$2:$C$201&lt;=A968)*(ROW('Pacotes'!$B$2:$B$201)-1)))))</f>
        <v/>
      </c>
    </row>
    <row r="969">
      <c r="C969" s="6" t="str">
        <f>IF(OR(A969="",B969=""),"",IF(SUMPRODUCT(MAX(('Pacotes'!$B$2:$B$201=B969)*('Pacotes'!$C$2:$C$201&lt;=A969)*(ROW('Pacotes'!$B$2:$B$201)-1)))=0,"(sem pacote)",SUMPRODUCT(MAX(('Pacotes'!$B$2:$B$201=B969)*('Pacotes'!$C$2:$C$201&lt;=A969)*(ROW('Pacotes'!$B$2:$B$201)-1)))))</f>
        <v/>
      </c>
    </row>
    <row r="970">
      <c r="C970" s="6" t="str">
        <f>IF(OR(A970="",B970=""),"",IF(SUMPRODUCT(MAX(('Pacotes'!$B$2:$B$201=B970)*('Pacotes'!$C$2:$C$201&lt;=A970)*(ROW('Pacotes'!$B$2:$B$201)-1)))=0,"(sem pacote)",SUMPRODUCT(MAX(('Pacotes'!$B$2:$B$201=B970)*('Pacotes'!$C$2:$C$201&lt;=A970)*(ROW('Pacotes'!$B$2:$B$201)-1)))))</f>
        <v/>
      </c>
    </row>
    <row r="971">
      <c r="C971" s="6" t="str">
        <f>IF(OR(A971="",B971=""),"",IF(SUMPRODUCT(MAX(('Pacotes'!$B$2:$B$201=B971)*('Pacotes'!$C$2:$C$201&lt;=A971)*(ROW('Pacotes'!$B$2:$B$201)-1)))=0,"(sem pacote)",SUMPRODUCT(MAX(('Pacotes'!$B$2:$B$201=B971)*('Pacotes'!$C$2:$C$201&lt;=A971)*(ROW('Pacotes'!$B$2:$B$201)-1)))))</f>
        <v/>
      </c>
    </row>
    <row r="972">
      <c r="C972" s="6" t="str">
        <f>IF(OR(A972="",B972=""),"",IF(SUMPRODUCT(MAX(('Pacotes'!$B$2:$B$201=B972)*('Pacotes'!$C$2:$C$201&lt;=A972)*(ROW('Pacotes'!$B$2:$B$201)-1)))=0,"(sem pacote)",SUMPRODUCT(MAX(('Pacotes'!$B$2:$B$201=B972)*('Pacotes'!$C$2:$C$201&lt;=A972)*(ROW('Pacotes'!$B$2:$B$201)-1)))))</f>
        <v/>
      </c>
    </row>
    <row r="973">
      <c r="C973" s="6" t="str">
        <f>IF(OR(A973="",B973=""),"",IF(SUMPRODUCT(MAX(('Pacotes'!$B$2:$B$201=B973)*('Pacotes'!$C$2:$C$201&lt;=A973)*(ROW('Pacotes'!$B$2:$B$201)-1)))=0,"(sem pacote)",SUMPRODUCT(MAX(('Pacotes'!$B$2:$B$201=B973)*('Pacotes'!$C$2:$C$201&lt;=A973)*(ROW('Pacotes'!$B$2:$B$201)-1)))))</f>
        <v/>
      </c>
    </row>
    <row r="974">
      <c r="C974" s="6" t="str">
        <f>IF(OR(A974="",B974=""),"",IF(SUMPRODUCT(MAX(('Pacotes'!$B$2:$B$201=B974)*('Pacotes'!$C$2:$C$201&lt;=A974)*(ROW('Pacotes'!$B$2:$B$201)-1)))=0,"(sem pacote)",SUMPRODUCT(MAX(('Pacotes'!$B$2:$B$201=B974)*('Pacotes'!$C$2:$C$201&lt;=A974)*(ROW('Pacotes'!$B$2:$B$201)-1)))))</f>
        <v/>
      </c>
    </row>
    <row r="975">
      <c r="C975" s="6" t="str">
        <f>IF(OR(A975="",B975=""),"",IF(SUMPRODUCT(MAX(('Pacotes'!$B$2:$B$201=B975)*('Pacotes'!$C$2:$C$201&lt;=A975)*(ROW('Pacotes'!$B$2:$B$201)-1)))=0,"(sem pacote)",SUMPRODUCT(MAX(('Pacotes'!$B$2:$B$201=B975)*('Pacotes'!$C$2:$C$201&lt;=A975)*(ROW('Pacotes'!$B$2:$B$201)-1)))))</f>
        <v/>
      </c>
    </row>
    <row r="976">
      <c r="C976" s="6" t="str">
        <f>IF(OR(A976="",B976=""),"",IF(SUMPRODUCT(MAX(('Pacotes'!$B$2:$B$201=B976)*('Pacotes'!$C$2:$C$201&lt;=A976)*(ROW('Pacotes'!$B$2:$B$201)-1)))=0,"(sem pacote)",SUMPRODUCT(MAX(('Pacotes'!$B$2:$B$201=B976)*('Pacotes'!$C$2:$C$201&lt;=A976)*(ROW('Pacotes'!$B$2:$B$201)-1)))))</f>
        <v/>
      </c>
    </row>
    <row r="977">
      <c r="C977" s="6" t="str">
        <f>IF(OR(A977="",B977=""),"",IF(SUMPRODUCT(MAX(('Pacotes'!$B$2:$B$201=B977)*('Pacotes'!$C$2:$C$201&lt;=A977)*(ROW('Pacotes'!$B$2:$B$201)-1)))=0,"(sem pacote)",SUMPRODUCT(MAX(('Pacotes'!$B$2:$B$201=B977)*('Pacotes'!$C$2:$C$201&lt;=A977)*(ROW('Pacotes'!$B$2:$B$201)-1)))))</f>
        <v/>
      </c>
    </row>
    <row r="978">
      <c r="C978" s="6" t="str">
        <f>IF(OR(A978="",B978=""),"",IF(SUMPRODUCT(MAX(('Pacotes'!$B$2:$B$201=B978)*('Pacotes'!$C$2:$C$201&lt;=A978)*(ROW('Pacotes'!$B$2:$B$201)-1)))=0,"(sem pacote)",SUMPRODUCT(MAX(('Pacotes'!$B$2:$B$201=B978)*('Pacotes'!$C$2:$C$201&lt;=A978)*(ROW('Pacotes'!$B$2:$B$201)-1)))))</f>
        <v/>
      </c>
    </row>
    <row r="979">
      <c r="C979" s="6" t="str">
        <f>IF(OR(A979="",B979=""),"",IF(SUMPRODUCT(MAX(('Pacotes'!$B$2:$B$201=B979)*('Pacotes'!$C$2:$C$201&lt;=A979)*(ROW('Pacotes'!$B$2:$B$201)-1)))=0,"(sem pacote)",SUMPRODUCT(MAX(('Pacotes'!$B$2:$B$201=B979)*('Pacotes'!$C$2:$C$201&lt;=A979)*(ROW('Pacotes'!$B$2:$B$201)-1)))))</f>
        <v/>
      </c>
    </row>
    <row r="980">
      <c r="C980" s="6" t="str">
        <f>IF(OR(A980="",B980=""),"",IF(SUMPRODUCT(MAX(('Pacotes'!$B$2:$B$201=B980)*('Pacotes'!$C$2:$C$201&lt;=A980)*(ROW('Pacotes'!$B$2:$B$201)-1)))=0,"(sem pacote)",SUMPRODUCT(MAX(('Pacotes'!$B$2:$B$201=B980)*('Pacotes'!$C$2:$C$201&lt;=A980)*(ROW('Pacotes'!$B$2:$B$201)-1)))))</f>
        <v/>
      </c>
    </row>
    <row r="981">
      <c r="C981" s="6" t="str">
        <f>IF(OR(A981="",B981=""),"",IF(SUMPRODUCT(MAX(('Pacotes'!$B$2:$B$201=B981)*('Pacotes'!$C$2:$C$201&lt;=A981)*(ROW('Pacotes'!$B$2:$B$201)-1)))=0,"(sem pacote)",SUMPRODUCT(MAX(('Pacotes'!$B$2:$B$201=B981)*('Pacotes'!$C$2:$C$201&lt;=A981)*(ROW('Pacotes'!$B$2:$B$201)-1)))))</f>
        <v/>
      </c>
    </row>
    <row r="982">
      <c r="C982" s="6" t="str">
        <f>IF(OR(A982="",B982=""),"",IF(SUMPRODUCT(MAX(('Pacotes'!$B$2:$B$201=B982)*('Pacotes'!$C$2:$C$201&lt;=A982)*(ROW('Pacotes'!$B$2:$B$201)-1)))=0,"(sem pacote)",SUMPRODUCT(MAX(('Pacotes'!$B$2:$B$201=B982)*('Pacotes'!$C$2:$C$201&lt;=A982)*(ROW('Pacotes'!$B$2:$B$201)-1)))))</f>
        <v/>
      </c>
    </row>
    <row r="983">
      <c r="C983" s="6" t="str">
        <f>IF(OR(A983="",B983=""),"",IF(SUMPRODUCT(MAX(('Pacotes'!$B$2:$B$201=B983)*('Pacotes'!$C$2:$C$201&lt;=A983)*(ROW('Pacotes'!$B$2:$B$201)-1)))=0,"(sem pacote)",SUMPRODUCT(MAX(('Pacotes'!$B$2:$B$201=B983)*('Pacotes'!$C$2:$C$201&lt;=A983)*(ROW('Pacotes'!$B$2:$B$201)-1)))))</f>
        <v/>
      </c>
    </row>
    <row r="984">
      <c r="C984" s="6" t="str">
        <f>IF(OR(A984="",B984=""),"",IF(SUMPRODUCT(MAX(('Pacotes'!$B$2:$B$201=B984)*('Pacotes'!$C$2:$C$201&lt;=A984)*(ROW('Pacotes'!$B$2:$B$201)-1)))=0,"(sem pacote)",SUMPRODUCT(MAX(('Pacotes'!$B$2:$B$201=B984)*('Pacotes'!$C$2:$C$201&lt;=A984)*(ROW('Pacotes'!$B$2:$B$201)-1)))))</f>
        <v/>
      </c>
    </row>
    <row r="985">
      <c r="C985" s="6" t="str">
        <f>IF(OR(A985="",B985=""),"",IF(SUMPRODUCT(MAX(('Pacotes'!$B$2:$B$201=B985)*('Pacotes'!$C$2:$C$201&lt;=A985)*(ROW('Pacotes'!$B$2:$B$201)-1)))=0,"(sem pacote)",SUMPRODUCT(MAX(('Pacotes'!$B$2:$B$201=B985)*('Pacotes'!$C$2:$C$201&lt;=A985)*(ROW('Pacotes'!$B$2:$B$201)-1)))))</f>
        <v/>
      </c>
    </row>
    <row r="986">
      <c r="C986" s="6" t="str">
        <f>IF(OR(A986="",B986=""),"",IF(SUMPRODUCT(MAX(('Pacotes'!$B$2:$B$201=B986)*('Pacotes'!$C$2:$C$201&lt;=A986)*(ROW('Pacotes'!$B$2:$B$201)-1)))=0,"(sem pacote)",SUMPRODUCT(MAX(('Pacotes'!$B$2:$B$201=B986)*('Pacotes'!$C$2:$C$201&lt;=A986)*(ROW('Pacotes'!$B$2:$B$201)-1)))))</f>
        <v/>
      </c>
    </row>
    <row r="987">
      <c r="C987" s="6" t="str">
        <f>IF(OR(A987="",B987=""),"",IF(SUMPRODUCT(MAX(('Pacotes'!$B$2:$B$201=B987)*('Pacotes'!$C$2:$C$201&lt;=A987)*(ROW('Pacotes'!$B$2:$B$201)-1)))=0,"(sem pacote)",SUMPRODUCT(MAX(('Pacotes'!$B$2:$B$201=B987)*('Pacotes'!$C$2:$C$201&lt;=A987)*(ROW('Pacotes'!$B$2:$B$201)-1)))))</f>
        <v/>
      </c>
    </row>
    <row r="988">
      <c r="C988" s="6" t="str">
        <f>IF(OR(A988="",B988=""),"",IF(SUMPRODUCT(MAX(('Pacotes'!$B$2:$B$201=B988)*('Pacotes'!$C$2:$C$201&lt;=A988)*(ROW('Pacotes'!$B$2:$B$201)-1)))=0,"(sem pacote)",SUMPRODUCT(MAX(('Pacotes'!$B$2:$B$201=B988)*('Pacotes'!$C$2:$C$201&lt;=A988)*(ROW('Pacotes'!$B$2:$B$201)-1)))))</f>
        <v/>
      </c>
    </row>
    <row r="989">
      <c r="C989" s="6" t="str">
        <f>IF(OR(A989="",B989=""),"",IF(SUMPRODUCT(MAX(('Pacotes'!$B$2:$B$201=B989)*('Pacotes'!$C$2:$C$201&lt;=A989)*(ROW('Pacotes'!$B$2:$B$201)-1)))=0,"(sem pacote)",SUMPRODUCT(MAX(('Pacotes'!$B$2:$B$201=B989)*('Pacotes'!$C$2:$C$201&lt;=A989)*(ROW('Pacotes'!$B$2:$B$201)-1)))))</f>
        <v/>
      </c>
    </row>
    <row r="990">
      <c r="C990" s="6" t="str">
        <f>IF(OR(A990="",B990=""),"",IF(SUMPRODUCT(MAX(('Pacotes'!$B$2:$B$201=B990)*('Pacotes'!$C$2:$C$201&lt;=A990)*(ROW('Pacotes'!$B$2:$B$201)-1)))=0,"(sem pacote)",SUMPRODUCT(MAX(('Pacotes'!$B$2:$B$201=B990)*('Pacotes'!$C$2:$C$201&lt;=A990)*(ROW('Pacotes'!$B$2:$B$201)-1)))))</f>
        <v/>
      </c>
    </row>
    <row r="991">
      <c r="C991" s="6" t="str">
        <f>IF(OR(A991="",B991=""),"",IF(SUMPRODUCT(MAX(('Pacotes'!$B$2:$B$201=B991)*('Pacotes'!$C$2:$C$201&lt;=A991)*(ROW('Pacotes'!$B$2:$B$201)-1)))=0,"(sem pacote)",SUMPRODUCT(MAX(('Pacotes'!$B$2:$B$201=B991)*('Pacotes'!$C$2:$C$201&lt;=A991)*(ROW('Pacotes'!$B$2:$B$201)-1)))))</f>
        <v/>
      </c>
    </row>
    <row r="992">
      <c r="C992" s="6" t="str">
        <f>IF(OR(A992="",B992=""),"",IF(SUMPRODUCT(MAX(('Pacotes'!$B$2:$B$201=B992)*('Pacotes'!$C$2:$C$201&lt;=A992)*(ROW('Pacotes'!$B$2:$B$201)-1)))=0,"(sem pacote)",SUMPRODUCT(MAX(('Pacotes'!$B$2:$B$201=B992)*('Pacotes'!$C$2:$C$201&lt;=A992)*(ROW('Pacotes'!$B$2:$B$201)-1)))))</f>
        <v/>
      </c>
    </row>
    <row r="993">
      <c r="C993" s="6" t="str">
        <f>IF(OR(A993="",B993=""),"",IF(SUMPRODUCT(MAX(('Pacotes'!$B$2:$B$201=B993)*('Pacotes'!$C$2:$C$201&lt;=A993)*(ROW('Pacotes'!$B$2:$B$201)-1)))=0,"(sem pacote)",SUMPRODUCT(MAX(('Pacotes'!$B$2:$B$201=B993)*('Pacotes'!$C$2:$C$201&lt;=A993)*(ROW('Pacotes'!$B$2:$B$201)-1)))))</f>
        <v/>
      </c>
    </row>
    <row r="994">
      <c r="C994" s="6" t="str">
        <f>IF(OR(A994="",B994=""),"",IF(SUMPRODUCT(MAX(('Pacotes'!$B$2:$B$201=B994)*('Pacotes'!$C$2:$C$201&lt;=A994)*(ROW('Pacotes'!$B$2:$B$201)-1)))=0,"(sem pacote)",SUMPRODUCT(MAX(('Pacotes'!$B$2:$B$201=B994)*('Pacotes'!$C$2:$C$201&lt;=A994)*(ROW('Pacotes'!$B$2:$B$201)-1)))))</f>
        <v/>
      </c>
    </row>
    <row r="995">
      <c r="C995" s="6" t="str">
        <f>IF(OR(A995="",B995=""),"",IF(SUMPRODUCT(MAX(('Pacotes'!$B$2:$B$201=B995)*('Pacotes'!$C$2:$C$201&lt;=A995)*(ROW('Pacotes'!$B$2:$B$201)-1)))=0,"(sem pacote)",SUMPRODUCT(MAX(('Pacotes'!$B$2:$B$201=B995)*('Pacotes'!$C$2:$C$201&lt;=A995)*(ROW('Pacotes'!$B$2:$B$201)-1)))))</f>
        <v/>
      </c>
    </row>
    <row r="996">
      <c r="C996" s="6" t="str">
        <f>IF(OR(A996="",B996=""),"",IF(SUMPRODUCT(MAX(('Pacotes'!$B$2:$B$201=B996)*('Pacotes'!$C$2:$C$201&lt;=A996)*(ROW('Pacotes'!$B$2:$B$201)-1)))=0,"(sem pacote)",SUMPRODUCT(MAX(('Pacotes'!$B$2:$B$201=B996)*('Pacotes'!$C$2:$C$201&lt;=A996)*(ROW('Pacotes'!$B$2:$B$201)-1)))))</f>
        <v/>
      </c>
    </row>
    <row r="997">
      <c r="C997" s="6" t="str">
        <f>IF(OR(A997="",B997=""),"",IF(SUMPRODUCT(MAX(('Pacotes'!$B$2:$B$201=B997)*('Pacotes'!$C$2:$C$201&lt;=A997)*(ROW('Pacotes'!$B$2:$B$201)-1)))=0,"(sem pacote)",SUMPRODUCT(MAX(('Pacotes'!$B$2:$B$201=B997)*('Pacotes'!$C$2:$C$201&lt;=A997)*(ROW('Pacotes'!$B$2:$B$201)-1)))))</f>
        <v/>
      </c>
    </row>
    <row r="998">
      <c r="C998" s="6" t="str">
        <f>IF(OR(A998="",B998=""),"",IF(SUMPRODUCT(MAX(('Pacotes'!$B$2:$B$201=B998)*('Pacotes'!$C$2:$C$201&lt;=A998)*(ROW('Pacotes'!$B$2:$B$201)-1)))=0,"(sem pacote)",SUMPRODUCT(MAX(('Pacotes'!$B$2:$B$201=B998)*('Pacotes'!$C$2:$C$201&lt;=A998)*(ROW('Pacotes'!$B$2:$B$201)-1)))))</f>
        <v/>
      </c>
    </row>
    <row r="999">
      <c r="C999" s="6" t="str">
        <f>IF(OR(A999="",B999=""),"",IF(SUMPRODUCT(MAX(('Pacotes'!$B$2:$B$201=B999)*('Pacotes'!$C$2:$C$201&lt;=A999)*(ROW('Pacotes'!$B$2:$B$201)-1)))=0,"(sem pacote)",SUMPRODUCT(MAX(('Pacotes'!$B$2:$B$201=B999)*('Pacotes'!$C$2:$C$201&lt;=A999)*(ROW('Pacotes'!$B$2:$B$201)-1)))))</f>
        <v/>
      </c>
    </row>
    <row r="1000">
      <c r="C1000" s="6" t="str">
        <f>IF(OR(A1000="",B1000=""),"",IF(SUMPRODUCT(MAX(('Pacotes'!$B$2:$B$201=B1000)*('Pacotes'!$C$2:$C$201&lt;=A1000)*(ROW('Pacotes'!$B$2:$B$201)-1)))=0,"(sem pacote)",SUMPRODUCT(MAX(('Pacotes'!$B$2:$B$201=B1000)*('Pacotes'!$C$2:$C$201&lt;=A1000)*(ROW('Pacotes'!$B$2:$B$201)-1)))))</f>
        <v/>
      </c>
    </row>
    <row r="1001">
      <c r="C1001" s="6" t="str">
        <f>IF(OR(A1001="",B1001=""),"",IF(SUMPRODUCT(MAX(('Pacotes'!$B$2:$B$201=B1001)*('Pacotes'!$C$2:$C$201&lt;=A1001)*(ROW('Pacotes'!$B$2:$B$201)-1)))=0,"(sem pacote)",SUMPRODUCT(MAX(('Pacotes'!$B$2:$B$201=B1001)*('Pacotes'!$C$2:$C$201&lt;=A1001)*(ROW('Pacotes'!$B$2:$B$201)-1)))))</f>
        <v/>
      </c>
    </row>
  </sheetData>
  <conditionalFormatting sqref="C2:C1001">
    <cfRule type="expression" dxfId="0" priority="4">
      <formula>$C2="(sem pacote)"</formula>
    </cfRule>
  </conditionalFormatting>
  <dataValidations count="2">
    <dataValidation type="date" operator="greaterThan" allowBlank="1" showErrorMessage="1" error="Escreva uma data, por exemplo 14/09/2026." sqref="A2:A1001">
      <formula1>1</formula1>
    </dataValidation>
    <dataValidation type="list" allowBlank="1" showErrorMessage="1" error="Escolha um aluno da lista da folha Alunos." sqref="B2:B1001">
      <formula1>'Alunos'!$A$2:$A$201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  <selection pane="bottomLeft" activeCell="A2" sqref="A2"/>
    </sheetView>
  </sheetViews>
  <sheetFormatPr defaultRowHeight="15"/>
  <cols>
    <col min="1" max="1" width="14" customWidth="1" style="2"/>
    <col min="2" max="2" width="24" customWidth="1"/>
    <col min="3" max="3" width="10" customWidth="1" style="3"/>
    <col min="4" max="4" width="12" customWidth="1"/>
    <col min="5" max="5" width="22" customWidth="1"/>
  </cols>
  <sheetData>
    <row r="1">
      <c r="A1" s="1" t="inlineStr">
        <is>
          <t xml:space="preserve">Data</t>
        </is>
      </c>
      <c r="B1" s="1" t="inlineStr">
        <is>
          <t xml:space="preserve">Aluno</t>
        </is>
      </c>
      <c r="C1" s="1" t="inlineStr">
        <is>
          <t xml:space="preserve">Valor</t>
        </is>
      </c>
      <c r="D1" s="1" t="inlineStr">
        <is>
          <t xml:space="preserve">Pacote nº</t>
        </is>
      </c>
      <c r="E1" s="1" t="inlineStr">
        <is>
          <t xml:space="preserve">Forma de pagamento</t>
        </is>
      </c>
    </row>
    <row r="2">
      <c r="A2" s="9">
        <v>46272</v>
      </c>
      <c r="B2" s="8" t="inlineStr">
        <is>
          <t xml:space="preserve">Ana Ribeiro</t>
        </is>
      </c>
      <c r="C2" s="10">
        <v>150</v>
      </c>
      <c r="D2" s="6">
        <f>IF(OR(A2="",B2=""),"",IF(SUMPRODUCT(MAX(('Pacotes'!$B$2:$B$201=B2)*('Pacotes'!$C$2:$C$201&lt;=A2)*(ROW('Pacotes'!$B$2:$B$201)-1)))=0,"(sem pacote)",SUMPRODUCT(MAX(('Pacotes'!$B$2:$B$201=B2)*('Pacotes'!$C$2:$C$201&lt;=A2)*(ROW('Pacotes'!$B$2:$B$201)-1)))))</f>
        <v>1</v>
      </c>
      <c r="E2" s="8" t="inlineStr">
        <is>
          <t xml:space="preserve">MB WAY</t>
        </is>
      </c>
    </row>
    <row r="3">
      <c r="A3" s="9">
        <v>46279</v>
      </c>
      <c r="B3" s="8" t="inlineStr">
        <is>
          <t xml:space="preserve">Tiago Fernandes</t>
        </is>
      </c>
      <c r="C3" s="10">
        <v>40</v>
      </c>
      <c r="D3" s="6">
        <f>IF(OR(A3="",B3=""),"",IF(SUMPRODUCT(MAX(('Pacotes'!$B$2:$B$201=B3)*('Pacotes'!$C$2:$C$201&lt;=A3)*(ROW('Pacotes'!$B$2:$B$201)-1)))=0,"(sem pacote)",SUMPRODUCT(MAX(('Pacotes'!$B$2:$B$201=B3)*('Pacotes'!$C$2:$C$201&lt;=A3)*(ROW('Pacotes'!$B$2:$B$201)-1)))))</f>
        <v>2</v>
      </c>
      <c r="E3" s="8" t="inlineStr">
        <is>
          <t xml:space="preserve">Numerário</t>
        </is>
      </c>
    </row>
    <row r="4">
      <c r="D4" s="6" t="str">
        <f>IF(OR(A4="",B4=""),"",IF(SUMPRODUCT(MAX(('Pacotes'!$B$2:$B$201=B4)*('Pacotes'!$C$2:$C$201&lt;=A4)*(ROW('Pacotes'!$B$2:$B$201)-1)))=0,"(sem pacote)",SUMPRODUCT(MAX(('Pacotes'!$B$2:$B$201=B4)*('Pacotes'!$C$2:$C$201&lt;=A4)*(ROW('Pacotes'!$B$2:$B$201)-1)))))</f>
        <v/>
      </c>
    </row>
    <row r="5">
      <c r="D5" s="6" t="str">
        <f>IF(OR(A5="",B5=""),"",IF(SUMPRODUCT(MAX(('Pacotes'!$B$2:$B$201=B5)*('Pacotes'!$C$2:$C$201&lt;=A5)*(ROW('Pacotes'!$B$2:$B$201)-1)))=0,"(sem pacote)",SUMPRODUCT(MAX(('Pacotes'!$B$2:$B$201=B5)*('Pacotes'!$C$2:$C$201&lt;=A5)*(ROW('Pacotes'!$B$2:$B$201)-1)))))</f>
        <v/>
      </c>
    </row>
    <row r="6">
      <c r="D6" s="6" t="str">
        <f>IF(OR(A6="",B6=""),"",IF(SUMPRODUCT(MAX(('Pacotes'!$B$2:$B$201=B6)*('Pacotes'!$C$2:$C$201&lt;=A6)*(ROW('Pacotes'!$B$2:$B$201)-1)))=0,"(sem pacote)",SUMPRODUCT(MAX(('Pacotes'!$B$2:$B$201=B6)*('Pacotes'!$C$2:$C$201&lt;=A6)*(ROW('Pacotes'!$B$2:$B$201)-1)))))</f>
        <v/>
      </c>
    </row>
    <row r="7">
      <c r="D7" s="6" t="str">
        <f>IF(OR(A7="",B7=""),"",IF(SUMPRODUCT(MAX(('Pacotes'!$B$2:$B$201=B7)*('Pacotes'!$C$2:$C$201&lt;=A7)*(ROW('Pacotes'!$B$2:$B$201)-1)))=0,"(sem pacote)",SUMPRODUCT(MAX(('Pacotes'!$B$2:$B$201=B7)*('Pacotes'!$C$2:$C$201&lt;=A7)*(ROW('Pacotes'!$B$2:$B$201)-1)))))</f>
        <v/>
      </c>
    </row>
    <row r="8">
      <c r="D8" s="6" t="str">
        <f>IF(OR(A8="",B8=""),"",IF(SUMPRODUCT(MAX(('Pacotes'!$B$2:$B$201=B8)*('Pacotes'!$C$2:$C$201&lt;=A8)*(ROW('Pacotes'!$B$2:$B$201)-1)))=0,"(sem pacote)",SUMPRODUCT(MAX(('Pacotes'!$B$2:$B$201=B8)*('Pacotes'!$C$2:$C$201&lt;=A8)*(ROW('Pacotes'!$B$2:$B$201)-1)))))</f>
        <v/>
      </c>
    </row>
    <row r="9">
      <c r="D9" s="6" t="str">
        <f>IF(OR(A9="",B9=""),"",IF(SUMPRODUCT(MAX(('Pacotes'!$B$2:$B$201=B9)*('Pacotes'!$C$2:$C$201&lt;=A9)*(ROW('Pacotes'!$B$2:$B$201)-1)))=0,"(sem pacote)",SUMPRODUCT(MAX(('Pacotes'!$B$2:$B$201=B9)*('Pacotes'!$C$2:$C$201&lt;=A9)*(ROW('Pacotes'!$B$2:$B$201)-1)))))</f>
        <v/>
      </c>
    </row>
    <row r="10">
      <c r="D10" s="6" t="str">
        <f>IF(OR(A10="",B10=""),"",IF(SUMPRODUCT(MAX(('Pacotes'!$B$2:$B$201=B10)*('Pacotes'!$C$2:$C$201&lt;=A10)*(ROW('Pacotes'!$B$2:$B$201)-1)))=0,"(sem pacote)",SUMPRODUCT(MAX(('Pacotes'!$B$2:$B$201=B10)*('Pacotes'!$C$2:$C$201&lt;=A10)*(ROW('Pacotes'!$B$2:$B$201)-1)))))</f>
        <v/>
      </c>
    </row>
    <row r="11">
      <c r="D11" s="6" t="str">
        <f>IF(OR(A11="",B11=""),"",IF(SUMPRODUCT(MAX(('Pacotes'!$B$2:$B$201=B11)*('Pacotes'!$C$2:$C$201&lt;=A11)*(ROW('Pacotes'!$B$2:$B$201)-1)))=0,"(sem pacote)",SUMPRODUCT(MAX(('Pacotes'!$B$2:$B$201=B11)*('Pacotes'!$C$2:$C$201&lt;=A11)*(ROW('Pacotes'!$B$2:$B$201)-1)))))</f>
        <v/>
      </c>
    </row>
    <row r="12">
      <c r="D12" s="6" t="str">
        <f>IF(OR(A12="",B12=""),"",IF(SUMPRODUCT(MAX(('Pacotes'!$B$2:$B$201=B12)*('Pacotes'!$C$2:$C$201&lt;=A12)*(ROW('Pacotes'!$B$2:$B$201)-1)))=0,"(sem pacote)",SUMPRODUCT(MAX(('Pacotes'!$B$2:$B$201=B12)*('Pacotes'!$C$2:$C$201&lt;=A12)*(ROW('Pacotes'!$B$2:$B$201)-1)))))</f>
        <v/>
      </c>
    </row>
    <row r="13">
      <c r="D13" s="6" t="str">
        <f>IF(OR(A13="",B13=""),"",IF(SUMPRODUCT(MAX(('Pacotes'!$B$2:$B$201=B13)*('Pacotes'!$C$2:$C$201&lt;=A13)*(ROW('Pacotes'!$B$2:$B$201)-1)))=0,"(sem pacote)",SUMPRODUCT(MAX(('Pacotes'!$B$2:$B$201=B13)*('Pacotes'!$C$2:$C$201&lt;=A13)*(ROW('Pacotes'!$B$2:$B$201)-1)))))</f>
        <v/>
      </c>
    </row>
    <row r="14">
      <c r="D14" s="6" t="str">
        <f>IF(OR(A14="",B14=""),"",IF(SUMPRODUCT(MAX(('Pacotes'!$B$2:$B$201=B14)*('Pacotes'!$C$2:$C$201&lt;=A14)*(ROW('Pacotes'!$B$2:$B$201)-1)))=0,"(sem pacote)",SUMPRODUCT(MAX(('Pacotes'!$B$2:$B$201=B14)*('Pacotes'!$C$2:$C$201&lt;=A14)*(ROW('Pacotes'!$B$2:$B$201)-1)))))</f>
        <v/>
      </c>
    </row>
    <row r="15">
      <c r="D15" s="6" t="str">
        <f>IF(OR(A15="",B15=""),"",IF(SUMPRODUCT(MAX(('Pacotes'!$B$2:$B$201=B15)*('Pacotes'!$C$2:$C$201&lt;=A15)*(ROW('Pacotes'!$B$2:$B$201)-1)))=0,"(sem pacote)",SUMPRODUCT(MAX(('Pacotes'!$B$2:$B$201=B15)*('Pacotes'!$C$2:$C$201&lt;=A15)*(ROW('Pacotes'!$B$2:$B$201)-1)))))</f>
        <v/>
      </c>
    </row>
    <row r="16">
      <c r="D16" s="6" t="str">
        <f>IF(OR(A16="",B16=""),"",IF(SUMPRODUCT(MAX(('Pacotes'!$B$2:$B$201=B16)*('Pacotes'!$C$2:$C$201&lt;=A16)*(ROW('Pacotes'!$B$2:$B$201)-1)))=0,"(sem pacote)",SUMPRODUCT(MAX(('Pacotes'!$B$2:$B$201=B16)*('Pacotes'!$C$2:$C$201&lt;=A16)*(ROW('Pacotes'!$B$2:$B$201)-1)))))</f>
        <v/>
      </c>
    </row>
    <row r="17">
      <c r="D17" s="6" t="str">
        <f>IF(OR(A17="",B17=""),"",IF(SUMPRODUCT(MAX(('Pacotes'!$B$2:$B$201=B17)*('Pacotes'!$C$2:$C$201&lt;=A17)*(ROW('Pacotes'!$B$2:$B$201)-1)))=0,"(sem pacote)",SUMPRODUCT(MAX(('Pacotes'!$B$2:$B$201=B17)*('Pacotes'!$C$2:$C$201&lt;=A17)*(ROW('Pacotes'!$B$2:$B$201)-1)))))</f>
        <v/>
      </c>
    </row>
    <row r="18">
      <c r="D18" s="6" t="str">
        <f>IF(OR(A18="",B18=""),"",IF(SUMPRODUCT(MAX(('Pacotes'!$B$2:$B$201=B18)*('Pacotes'!$C$2:$C$201&lt;=A18)*(ROW('Pacotes'!$B$2:$B$201)-1)))=0,"(sem pacote)",SUMPRODUCT(MAX(('Pacotes'!$B$2:$B$201=B18)*('Pacotes'!$C$2:$C$201&lt;=A18)*(ROW('Pacotes'!$B$2:$B$201)-1)))))</f>
        <v/>
      </c>
    </row>
    <row r="19">
      <c r="D19" s="6" t="str">
        <f>IF(OR(A19="",B19=""),"",IF(SUMPRODUCT(MAX(('Pacotes'!$B$2:$B$201=B19)*('Pacotes'!$C$2:$C$201&lt;=A19)*(ROW('Pacotes'!$B$2:$B$201)-1)))=0,"(sem pacote)",SUMPRODUCT(MAX(('Pacotes'!$B$2:$B$201=B19)*('Pacotes'!$C$2:$C$201&lt;=A19)*(ROW('Pacotes'!$B$2:$B$201)-1)))))</f>
        <v/>
      </c>
    </row>
    <row r="20">
      <c r="D20" s="6" t="str">
        <f>IF(OR(A20="",B20=""),"",IF(SUMPRODUCT(MAX(('Pacotes'!$B$2:$B$201=B20)*('Pacotes'!$C$2:$C$201&lt;=A20)*(ROW('Pacotes'!$B$2:$B$201)-1)))=0,"(sem pacote)",SUMPRODUCT(MAX(('Pacotes'!$B$2:$B$201=B20)*('Pacotes'!$C$2:$C$201&lt;=A20)*(ROW('Pacotes'!$B$2:$B$201)-1)))))</f>
        <v/>
      </c>
    </row>
    <row r="21">
      <c r="D21" s="6" t="str">
        <f>IF(OR(A21="",B21=""),"",IF(SUMPRODUCT(MAX(('Pacotes'!$B$2:$B$201=B21)*('Pacotes'!$C$2:$C$201&lt;=A21)*(ROW('Pacotes'!$B$2:$B$201)-1)))=0,"(sem pacote)",SUMPRODUCT(MAX(('Pacotes'!$B$2:$B$201=B21)*('Pacotes'!$C$2:$C$201&lt;=A21)*(ROW('Pacotes'!$B$2:$B$201)-1)))))</f>
        <v/>
      </c>
    </row>
    <row r="22">
      <c r="D22" s="6" t="str">
        <f>IF(OR(A22="",B22=""),"",IF(SUMPRODUCT(MAX(('Pacotes'!$B$2:$B$201=B22)*('Pacotes'!$C$2:$C$201&lt;=A22)*(ROW('Pacotes'!$B$2:$B$201)-1)))=0,"(sem pacote)",SUMPRODUCT(MAX(('Pacotes'!$B$2:$B$201=B22)*('Pacotes'!$C$2:$C$201&lt;=A22)*(ROW('Pacotes'!$B$2:$B$201)-1)))))</f>
        <v/>
      </c>
    </row>
    <row r="23">
      <c r="D23" s="6" t="str">
        <f>IF(OR(A23="",B23=""),"",IF(SUMPRODUCT(MAX(('Pacotes'!$B$2:$B$201=B23)*('Pacotes'!$C$2:$C$201&lt;=A23)*(ROW('Pacotes'!$B$2:$B$201)-1)))=0,"(sem pacote)",SUMPRODUCT(MAX(('Pacotes'!$B$2:$B$201=B23)*('Pacotes'!$C$2:$C$201&lt;=A23)*(ROW('Pacotes'!$B$2:$B$201)-1)))))</f>
        <v/>
      </c>
    </row>
    <row r="24">
      <c r="D24" s="6" t="str">
        <f>IF(OR(A24="",B24=""),"",IF(SUMPRODUCT(MAX(('Pacotes'!$B$2:$B$201=B24)*('Pacotes'!$C$2:$C$201&lt;=A24)*(ROW('Pacotes'!$B$2:$B$201)-1)))=0,"(sem pacote)",SUMPRODUCT(MAX(('Pacotes'!$B$2:$B$201=B24)*('Pacotes'!$C$2:$C$201&lt;=A24)*(ROW('Pacotes'!$B$2:$B$201)-1)))))</f>
        <v/>
      </c>
    </row>
    <row r="25">
      <c r="D25" s="6" t="str">
        <f>IF(OR(A25="",B25=""),"",IF(SUMPRODUCT(MAX(('Pacotes'!$B$2:$B$201=B25)*('Pacotes'!$C$2:$C$201&lt;=A25)*(ROW('Pacotes'!$B$2:$B$201)-1)))=0,"(sem pacote)",SUMPRODUCT(MAX(('Pacotes'!$B$2:$B$201=B25)*('Pacotes'!$C$2:$C$201&lt;=A25)*(ROW('Pacotes'!$B$2:$B$201)-1)))))</f>
        <v/>
      </c>
    </row>
    <row r="26">
      <c r="D26" s="6" t="str">
        <f>IF(OR(A26="",B26=""),"",IF(SUMPRODUCT(MAX(('Pacotes'!$B$2:$B$201=B26)*('Pacotes'!$C$2:$C$201&lt;=A26)*(ROW('Pacotes'!$B$2:$B$201)-1)))=0,"(sem pacote)",SUMPRODUCT(MAX(('Pacotes'!$B$2:$B$201=B26)*('Pacotes'!$C$2:$C$201&lt;=A26)*(ROW('Pacotes'!$B$2:$B$201)-1)))))</f>
        <v/>
      </c>
    </row>
    <row r="27">
      <c r="D27" s="6" t="str">
        <f>IF(OR(A27="",B27=""),"",IF(SUMPRODUCT(MAX(('Pacotes'!$B$2:$B$201=B27)*('Pacotes'!$C$2:$C$201&lt;=A27)*(ROW('Pacotes'!$B$2:$B$201)-1)))=0,"(sem pacote)",SUMPRODUCT(MAX(('Pacotes'!$B$2:$B$201=B27)*('Pacotes'!$C$2:$C$201&lt;=A27)*(ROW('Pacotes'!$B$2:$B$201)-1)))))</f>
        <v/>
      </c>
    </row>
    <row r="28">
      <c r="D28" s="6" t="str">
        <f>IF(OR(A28="",B28=""),"",IF(SUMPRODUCT(MAX(('Pacotes'!$B$2:$B$201=B28)*('Pacotes'!$C$2:$C$201&lt;=A28)*(ROW('Pacotes'!$B$2:$B$201)-1)))=0,"(sem pacote)",SUMPRODUCT(MAX(('Pacotes'!$B$2:$B$201=B28)*('Pacotes'!$C$2:$C$201&lt;=A28)*(ROW('Pacotes'!$B$2:$B$201)-1)))))</f>
        <v/>
      </c>
    </row>
    <row r="29">
      <c r="D29" s="6" t="str">
        <f>IF(OR(A29="",B29=""),"",IF(SUMPRODUCT(MAX(('Pacotes'!$B$2:$B$201=B29)*('Pacotes'!$C$2:$C$201&lt;=A29)*(ROW('Pacotes'!$B$2:$B$201)-1)))=0,"(sem pacote)",SUMPRODUCT(MAX(('Pacotes'!$B$2:$B$201=B29)*('Pacotes'!$C$2:$C$201&lt;=A29)*(ROW('Pacotes'!$B$2:$B$201)-1)))))</f>
        <v/>
      </c>
    </row>
    <row r="30">
      <c r="D30" s="6" t="str">
        <f>IF(OR(A30="",B30=""),"",IF(SUMPRODUCT(MAX(('Pacotes'!$B$2:$B$201=B30)*('Pacotes'!$C$2:$C$201&lt;=A30)*(ROW('Pacotes'!$B$2:$B$201)-1)))=0,"(sem pacote)",SUMPRODUCT(MAX(('Pacotes'!$B$2:$B$201=B30)*('Pacotes'!$C$2:$C$201&lt;=A30)*(ROW('Pacotes'!$B$2:$B$201)-1)))))</f>
        <v/>
      </c>
    </row>
    <row r="31">
      <c r="D31" s="6" t="str">
        <f>IF(OR(A31="",B31=""),"",IF(SUMPRODUCT(MAX(('Pacotes'!$B$2:$B$201=B31)*('Pacotes'!$C$2:$C$201&lt;=A31)*(ROW('Pacotes'!$B$2:$B$201)-1)))=0,"(sem pacote)",SUMPRODUCT(MAX(('Pacotes'!$B$2:$B$201=B31)*('Pacotes'!$C$2:$C$201&lt;=A31)*(ROW('Pacotes'!$B$2:$B$201)-1)))))</f>
        <v/>
      </c>
    </row>
    <row r="32">
      <c r="D32" s="6" t="str">
        <f>IF(OR(A32="",B32=""),"",IF(SUMPRODUCT(MAX(('Pacotes'!$B$2:$B$201=B32)*('Pacotes'!$C$2:$C$201&lt;=A32)*(ROW('Pacotes'!$B$2:$B$201)-1)))=0,"(sem pacote)",SUMPRODUCT(MAX(('Pacotes'!$B$2:$B$201=B32)*('Pacotes'!$C$2:$C$201&lt;=A32)*(ROW('Pacotes'!$B$2:$B$201)-1)))))</f>
        <v/>
      </c>
    </row>
    <row r="33">
      <c r="D33" s="6" t="str">
        <f>IF(OR(A33="",B33=""),"",IF(SUMPRODUCT(MAX(('Pacotes'!$B$2:$B$201=B33)*('Pacotes'!$C$2:$C$201&lt;=A33)*(ROW('Pacotes'!$B$2:$B$201)-1)))=0,"(sem pacote)",SUMPRODUCT(MAX(('Pacotes'!$B$2:$B$201=B33)*('Pacotes'!$C$2:$C$201&lt;=A33)*(ROW('Pacotes'!$B$2:$B$201)-1)))))</f>
        <v/>
      </c>
    </row>
    <row r="34">
      <c r="D34" s="6" t="str">
        <f>IF(OR(A34="",B34=""),"",IF(SUMPRODUCT(MAX(('Pacotes'!$B$2:$B$201=B34)*('Pacotes'!$C$2:$C$201&lt;=A34)*(ROW('Pacotes'!$B$2:$B$201)-1)))=0,"(sem pacote)",SUMPRODUCT(MAX(('Pacotes'!$B$2:$B$201=B34)*('Pacotes'!$C$2:$C$201&lt;=A34)*(ROW('Pacotes'!$B$2:$B$201)-1)))))</f>
        <v/>
      </c>
    </row>
    <row r="35">
      <c r="D35" s="6" t="str">
        <f>IF(OR(A35="",B35=""),"",IF(SUMPRODUCT(MAX(('Pacotes'!$B$2:$B$201=B35)*('Pacotes'!$C$2:$C$201&lt;=A35)*(ROW('Pacotes'!$B$2:$B$201)-1)))=0,"(sem pacote)",SUMPRODUCT(MAX(('Pacotes'!$B$2:$B$201=B35)*('Pacotes'!$C$2:$C$201&lt;=A35)*(ROW('Pacotes'!$B$2:$B$201)-1)))))</f>
        <v/>
      </c>
    </row>
    <row r="36">
      <c r="D36" s="6" t="str">
        <f>IF(OR(A36="",B36=""),"",IF(SUMPRODUCT(MAX(('Pacotes'!$B$2:$B$201=B36)*('Pacotes'!$C$2:$C$201&lt;=A36)*(ROW('Pacotes'!$B$2:$B$201)-1)))=0,"(sem pacote)",SUMPRODUCT(MAX(('Pacotes'!$B$2:$B$201=B36)*('Pacotes'!$C$2:$C$201&lt;=A36)*(ROW('Pacotes'!$B$2:$B$201)-1)))))</f>
        <v/>
      </c>
    </row>
    <row r="37">
      <c r="D37" s="6" t="str">
        <f>IF(OR(A37="",B37=""),"",IF(SUMPRODUCT(MAX(('Pacotes'!$B$2:$B$201=B37)*('Pacotes'!$C$2:$C$201&lt;=A37)*(ROW('Pacotes'!$B$2:$B$201)-1)))=0,"(sem pacote)",SUMPRODUCT(MAX(('Pacotes'!$B$2:$B$201=B37)*('Pacotes'!$C$2:$C$201&lt;=A37)*(ROW('Pacotes'!$B$2:$B$201)-1)))))</f>
        <v/>
      </c>
    </row>
    <row r="38">
      <c r="D38" s="6" t="str">
        <f>IF(OR(A38="",B38=""),"",IF(SUMPRODUCT(MAX(('Pacotes'!$B$2:$B$201=B38)*('Pacotes'!$C$2:$C$201&lt;=A38)*(ROW('Pacotes'!$B$2:$B$201)-1)))=0,"(sem pacote)",SUMPRODUCT(MAX(('Pacotes'!$B$2:$B$201=B38)*('Pacotes'!$C$2:$C$201&lt;=A38)*(ROW('Pacotes'!$B$2:$B$201)-1)))))</f>
        <v/>
      </c>
    </row>
    <row r="39">
      <c r="D39" s="6" t="str">
        <f>IF(OR(A39="",B39=""),"",IF(SUMPRODUCT(MAX(('Pacotes'!$B$2:$B$201=B39)*('Pacotes'!$C$2:$C$201&lt;=A39)*(ROW('Pacotes'!$B$2:$B$201)-1)))=0,"(sem pacote)",SUMPRODUCT(MAX(('Pacotes'!$B$2:$B$201=B39)*('Pacotes'!$C$2:$C$201&lt;=A39)*(ROW('Pacotes'!$B$2:$B$201)-1)))))</f>
        <v/>
      </c>
    </row>
    <row r="40">
      <c r="D40" s="6" t="str">
        <f>IF(OR(A40="",B40=""),"",IF(SUMPRODUCT(MAX(('Pacotes'!$B$2:$B$201=B40)*('Pacotes'!$C$2:$C$201&lt;=A40)*(ROW('Pacotes'!$B$2:$B$201)-1)))=0,"(sem pacote)",SUMPRODUCT(MAX(('Pacotes'!$B$2:$B$201=B40)*('Pacotes'!$C$2:$C$201&lt;=A40)*(ROW('Pacotes'!$B$2:$B$201)-1)))))</f>
        <v/>
      </c>
    </row>
    <row r="41">
      <c r="D41" s="6" t="str">
        <f>IF(OR(A41="",B41=""),"",IF(SUMPRODUCT(MAX(('Pacotes'!$B$2:$B$201=B41)*('Pacotes'!$C$2:$C$201&lt;=A41)*(ROW('Pacotes'!$B$2:$B$201)-1)))=0,"(sem pacote)",SUMPRODUCT(MAX(('Pacotes'!$B$2:$B$201=B41)*('Pacotes'!$C$2:$C$201&lt;=A41)*(ROW('Pacotes'!$B$2:$B$201)-1)))))</f>
        <v/>
      </c>
    </row>
    <row r="42">
      <c r="D42" s="6" t="str">
        <f>IF(OR(A42="",B42=""),"",IF(SUMPRODUCT(MAX(('Pacotes'!$B$2:$B$201=B42)*('Pacotes'!$C$2:$C$201&lt;=A42)*(ROW('Pacotes'!$B$2:$B$201)-1)))=0,"(sem pacote)",SUMPRODUCT(MAX(('Pacotes'!$B$2:$B$201=B42)*('Pacotes'!$C$2:$C$201&lt;=A42)*(ROW('Pacotes'!$B$2:$B$201)-1)))))</f>
        <v/>
      </c>
    </row>
    <row r="43">
      <c r="D43" s="6" t="str">
        <f>IF(OR(A43="",B43=""),"",IF(SUMPRODUCT(MAX(('Pacotes'!$B$2:$B$201=B43)*('Pacotes'!$C$2:$C$201&lt;=A43)*(ROW('Pacotes'!$B$2:$B$201)-1)))=0,"(sem pacote)",SUMPRODUCT(MAX(('Pacotes'!$B$2:$B$201=B43)*('Pacotes'!$C$2:$C$201&lt;=A43)*(ROW('Pacotes'!$B$2:$B$201)-1)))))</f>
        <v/>
      </c>
    </row>
    <row r="44">
      <c r="D44" s="6" t="str">
        <f>IF(OR(A44="",B44=""),"",IF(SUMPRODUCT(MAX(('Pacotes'!$B$2:$B$201=B44)*('Pacotes'!$C$2:$C$201&lt;=A44)*(ROW('Pacotes'!$B$2:$B$201)-1)))=0,"(sem pacote)",SUMPRODUCT(MAX(('Pacotes'!$B$2:$B$201=B44)*('Pacotes'!$C$2:$C$201&lt;=A44)*(ROW('Pacotes'!$B$2:$B$201)-1)))))</f>
        <v/>
      </c>
    </row>
    <row r="45">
      <c r="D45" s="6" t="str">
        <f>IF(OR(A45="",B45=""),"",IF(SUMPRODUCT(MAX(('Pacotes'!$B$2:$B$201=B45)*('Pacotes'!$C$2:$C$201&lt;=A45)*(ROW('Pacotes'!$B$2:$B$201)-1)))=0,"(sem pacote)",SUMPRODUCT(MAX(('Pacotes'!$B$2:$B$201=B45)*('Pacotes'!$C$2:$C$201&lt;=A45)*(ROW('Pacotes'!$B$2:$B$201)-1)))))</f>
        <v/>
      </c>
    </row>
    <row r="46">
      <c r="D46" s="6" t="str">
        <f>IF(OR(A46="",B46=""),"",IF(SUMPRODUCT(MAX(('Pacotes'!$B$2:$B$201=B46)*('Pacotes'!$C$2:$C$201&lt;=A46)*(ROW('Pacotes'!$B$2:$B$201)-1)))=0,"(sem pacote)",SUMPRODUCT(MAX(('Pacotes'!$B$2:$B$201=B46)*('Pacotes'!$C$2:$C$201&lt;=A46)*(ROW('Pacotes'!$B$2:$B$201)-1)))))</f>
        <v/>
      </c>
    </row>
    <row r="47">
      <c r="D47" s="6" t="str">
        <f>IF(OR(A47="",B47=""),"",IF(SUMPRODUCT(MAX(('Pacotes'!$B$2:$B$201=B47)*('Pacotes'!$C$2:$C$201&lt;=A47)*(ROW('Pacotes'!$B$2:$B$201)-1)))=0,"(sem pacote)",SUMPRODUCT(MAX(('Pacotes'!$B$2:$B$201=B47)*('Pacotes'!$C$2:$C$201&lt;=A47)*(ROW('Pacotes'!$B$2:$B$201)-1)))))</f>
        <v/>
      </c>
    </row>
    <row r="48">
      <c r="D48" s="6" t="str">
        <f>IF(OR(A48="",B48=""),"",IF(SUMPRODUCT(MAX(('Pacotes'!$B$2:$B$201=B48)*('Pacotes'!$C$2:$C$201&lt;=A48)*(ROW('Pacotes'!$B$2:$B$201)-1)))=0,"(sem pacote)",SUMPRODUCT(MAX(('Pacotes'!$B$2:$B$201=B48)*('Pacotes'!$C$2:$C$201&lt;=A48)*(ROW('Pacotes'!$B$2:$B$201)-1)))))</f>
        <v/>
      </c>
    </row>
    <row r="49">
      <c r="D49" s="6" t="str">
        <f>IF(OR(A49="",B49=""),"",IF(SUMPRODUCT(MAX(('Pacotes'!$B$2:$B$201=B49)*('Pacotes'!$C$2:$C$201&lt;=A49)*(ROW('Pacotes'!$B$2:$B$201)-1)))=0,"(sem pacote)",SUMPRODUCT(MAX(('Pacotes'!$B$2:$B$201=B49)*('Pacotes'!$C$2:$C$201&lt;=A49)*(ROW('Pacotes'!$B$2:$B$201)-1)))))</f>
        <v/>
      </c>
    </row>
    <row r="50">
      <c r="D50" s="6" t="str">
        <f>IF(OR(A50="",B50=""),"",IF(SUMPRODUCT(MAX(('Pacotes'!$B$2:$B$201=B50)*('Pacotes'!$C$2:$C$201&lt;=A50)*(ROW('Pacotes'!$B$2:$B$201)-1)))=0,"(sem pacote)",SUMPRODUCT(MAX(('Pacotes'!$B$2:$B$201=B50)*('Pacotes'!$C$2:$C$201&lt;=A50)*(ROW('Pacotes'!$B$2:$B$201)-1)))))</f>
        <v/>
      </c>
    </row>
    <row r="51">
      <c r="D51" s="6" t="str">
        <f>IF(OR(A51="",B51=""),"",IF(SUMPRODUCT(MAX(('Pacotes'!$B$2:$B$201=B51)*('Pacotes'!$C$2:$C$201&lt;=A51)*(ROW('Pacotes'!$B$2:$B$201)-1)))=0,"(sem pacote)",SUMPRODUCT(MAX(('Pacotes'!$B$2:$B$201=B51)*('Pacotes'!$C$2:$C$201&lt;=A51)*(ROW('Pacotes'!$B$2:$B$201)-1)))))</f>
        <v/>
      </c>
    </row>
    <row r="52">
      <c r="D52" s="6" t="str">
        <f>IF(OR(A52="",B52=""),"",IF(SUMPRODUCT(MAX(('Pacotes'!$B$2:$B$201=B52)*('Pacotes'!$C$2:$C$201&lt;=A52)*(ROW('Pacotes'!$B$2:$B$201)-1)))=0,"(sem pacote)",SUMPRODUCT(MAX(('Pacotes'!$B$2:$B$201=B52)*('Pacotes'!$C$2:$C$201&lt;=A52)*(ROW('Pacotes'!$B$2:$B$201)-1)))))</f>
        <v/>
      </c>
    </row>
    <row r="53">
      <c r="D53" s="6" t="str">
        <f>IF(OR(A53="",B53=""),"",IF(SUMPRODUCT(MAX(('Pacotes'!$B$2:$B$201=B53)*('Pacotes'!$C$2:$C$201&lt;=A53)*(ROW('Pacotes'!$B$2:$B$201)-1)))=0,"(sem pacote)",SUMPRODUCT(MAX(('Pacotes'!$B$2:$B$201=B53)*('Pacotes'!$C$2:$C$201&lt;=A53)*(ROW('Pacotes'!$B$2:$B$201)-1)))))</f>
        <v/>
      </c>
    </row>
    <row r="54">
      <c r="D54" s="6" t="str">
        <f>IF(OR(A54="",B54=""),"",IF(SUMPRODUCT(MAX(('Pacotes'!$B$2:$B$201=B54)*('Pacotes'!$C$2:$C$201&lt;=A54)*(ROW('Pacotes'!$B$2:$B$201)-1)))=0,"(sem pacote)",SUMPRODUCT(MAX(('Pacotes'!$B$2:$B$201=B54)*('Pacotes'!$C$2:$C$201&lt;=A54)*(ROW('Pacotes'!$B$2:$B$201)-1)))))</f>
        <v/>
      </c>
    </row>
    <row r="55">
      <c r="D55" s="6" t="str">
        <f>IF(OR(A55="",B55=""),"",IF(SUMPRODUCT(MAX(('Pacotes'!$B$2:$B$201=B55)*('Pacotes'!$C$2:$C$201&lt;=A55)*(ROW('Pacotes'!$B$2:$B$201)-1)))=0,"(sem pacote)",SUMPRODUCT(MAX(('Pacotes'!$B$2:$B$201=B55)*('Pacotes'!$C$2:$C$201&lt;=A55)*(ROW('Pacotes'!$B$2:$B$201)-1)))))</f>
        <v/>
      </c>
    </row>
    <row r="56">
      <c r="D56" s="6" t="str">
        <f>IF(OR(A56="",B56=""),"",IF(SUMPRODUCT(MAX(('Pacotes'!$B$2:$B$201=B56)*('Pacotes'!$C$2:$C$201&lt;=A56)*(ROW('Pacotes'!$B$2:$B$201)-1)))=0,"(sem pacote)",SUMPRODUCT(MAX(('Pacotes'!$B$2:$B$201=B56)*('Pacotes'!$C$2:$C$201&lt;=A56)*(ROW('Pacotes'!$B$2:$B$201)-1)))))</f>
        <v/>
      </c>
    </row>
    <row r="57">
      <c r="D57" s="6" t="str">
        <f>IF(OR(A57="",B57=""),"",IF(SUMPRODUCT(MAX(('Pacotes'!$B$2:$B$201=B57)*('Pacotes'!$C$2:$C$201&lt;=A57)*(ROW('Pacotes'!$B$2:$B$201)-1)))=0,"(sem pacote)",SUMPRODUCT(MAX(('Pacotes'!$B$2:$B$201=B57)*('Pacotes'!$C$2:$C$201&lt;=A57)*(ROW('Pacotes'!$B$2:$B$201)-1)))))</f>
        <v/>
      </c>
    </row>
    <row r="58">
      <c r="D58" s="6" t="str">
        <f>IF(OR(A58="",B58=""),"",IF(SUMPRODUCT(MAX(('Pacotes'!$B$2:$B$201=B58)*('Pacotes'!$C$2:$C$201&lt;=A58)*(ROW('Pacotes'!$B$2:$B$201)-1)))=0,"(sem pacote)",SUMPRODUCT(MAX(('Pacotes'!$B$2:$B$201=B58)*('Pacotes'!$C$2:$C$201&lt;=A58)*(ROW('Pacotes'!$B$2:$B$201)-1)))))</f>
        <v/>
      </c>
    </row>
    <row r="59">
      <c r="D59" s="6" t="str">
        <f>IF(OR(A59="",B59=""),"",IF(SUMPRODUCT(MAX(('Pacotes'!$B$2:$B$201=B59)*('Pacotes'!$C$2:$C$201&lt;=A59)*(ROW('Pacotes'!$B$2:$B$201)-1)))=0,"(sem pacote)",SUMPRODUCT(MAX(('Pacotes'!$B$2:$B$201=B59)*('Pacotes'!$C$2:$C$201&lt;=A59)*(ROW('Pacotes'!$B$2:$B$201)-1)))))</f>
        <v/>
      </c>
    </row>
    <row r="60">
      <c r="D60" s="6" t="str">
        <f>IF(OR(A60="",B60=""),"",IF(SUMPRODUCT(MAX(('Pacotes'!$B$2:$B$201=B60)*('Pacotes'!$C$2:$C$201&lt;=A60)*(ROW('Pacotes'!$B$2:$B$201)-1)))=0,"(sem pacote)",SUMPRODUCT(MAX(('Pacotes'!$B$2:$B$201=B60)*('Pacotes'!$C$2:$C$201&lt;=A60)*(ROW('Pacotes'!$B$2:$B$201)-1)))))</f>
        <v/>
      </c>
    </row>
    <row r="61">
      <c r="D61" s="6" t="str">
        <f>IF(OR(A61="",B61=""),"",IF(SUMPRODUCT(MAX(('Pacotes'!$B$2:$B$201=B61)*('Pacotes'!$C$2:$C$201&lt;=A61)*(ROW('Pacotes'!$B$2:$B$201)-1)))=0,"(sem pacote)",SUMPRODUCT(MAX(('Pacotes'!$B$2:$B$201=B61)*('Pacotes'!$C$2:$C$201&lt;=A61)*(ROW('Pacotes'!$B$2:$B$201)-1)))))</f>
        <v/>
      </c>
    </row>
    <row r="62">
      <c r="D62" s="6" t="str">
        <f>IF(OR(A62="",B62=""),"",IF(SUMPRODUCT(MAX(('Pacotes'!$B$2:$B$201=B62)*('Pacotes'!$C$2:$C$201&lt;=A62)*(ROW('Pacotes'!$B$2:$B$201)-1)))=0,"(sem pacote)",SUMPRODUCT(MAX(('Pacotes'!$B$2:$B$201=B62)*('Pacotes'!$C$2:$C$201&lt;=A62)*(ROW('Pacotes'!$B$2:$B$201)-1)))))</f>
        <v/>
      </c>
    </row>
    <row r="63">
      <c r="D63" s="6" t="str">
        <f>IF(OR(A63="",B63=""),"",IF(SUMPRODUCT(MAX(('Pacotes'!$B$2:$B$201=B63)*('Pacotes'!$C$2:$C$201&lt;=A63)*(ROW('Pacotes'!$B$2:$B$201)-1)))=0,"(sem pacote)",SUMPRODUCT(MAX(('Pacotes'!$B$2:$B$201=B63)*('Pacotes'!$C$2:$C$201&lt;=A63)*(ROW('Pacotes'!$B$2:$B$201)-1)))))</f>
        <v/>
      </c>
    </row>
    <row r="64">
      <c r="D64" s="6" t="str">
        <f>IF(OR(A64="",B64=""),"",IF(SUMPRODUCT(MAX(('Pacotes'!$B$2:$B$201=B64)*('Pacotes'!$C$2:$C$201&lt;=A64)*(ROW('Pacotes'!$B$2:$B$201)-1)))=0,"(sem pacote)",SUMPRODUCT(MAX(('Pacotes'!$B$2:$B$201=B64)*('Pacotes'!$C$2:$C$201&lt;=A64)*(ROW('Pacotes'!$B$2:$B$201)-1)))))</f>
        <v/>
      </c>
    </row>
    <row r="65">
      <c r="D65" s="6" t="str">
        <f>IF(OR(A65="",B65=""),"",IF(SUMPRODUCT(MAX(('Pacotes'!$B$2:$B$201=B65)*('Pacotes'!$C$2:$C$201&lt;=A65)*(ROW('Pacotes'!$B$2:$B$201)-1)))=0,"(sem pacote)",SUMPRODUCT(MAX(('Pacotes'!$B$2:$B$201=B65)*('Pacotes'!$C$2:$C$201&lt;=A65)*(ROW('Pacotes'!$B$2:$B$201)-1)))))</f>
        <v/>
      </c>
    </row>
    <row r="66">
      <c r="D66" s="6" t="str">
        <f>IF(OR(A66="",B66=""),"",IF(SUMPRODUCT(MAX(('Pacotes'!$B$2:$B$201=B66)*('Pacotes'!$C$2:$C$201&lt;=A66)*(ROW('Pacotes'!$B$2:$B$201)-1)))=0,"(sem pacote)",SUMPRODUCT(MAX(('Pacotes'!$B$2:$B$201=B66)*('Pacotes'!$C$2:$C$201&lt;=A66)*(ROW('Pacotes'!$B$2:$B$201)-1)))))</f>
        <v/>
      </c>
    </row>
    <row r="67">
      <c r="D67" s="6" t="str">
        <f>IF(OR(A67="",B67=""),"",IF(SUMPRODUCT(MAX(('Pacotes'!$B$2:$B$201=B67)*('Pacotes'!$C$2:$C$201&lt;=A67)*(ROW('Pacotes'!$B$2:$B$201)-1)))=0,"(sem pacote)",SUMPRODUCT(MAX(('Pacotes'!$B$2:$B$201=B67)*('Pacotes'!$C$2:$C$201&lt;=A67)*(ROW('Pacotes'!$B$2:$B$201)-1)))))</f>
        <v/>
      </c>
    </row>
    <row r="68">
      <c r="D68" s="6" t="str">
        <f>IF(OR(A68="",B68=""),"",IF(SUMPRODUCT(MAX(('Pacotes'!$B$2:$B$201=B68)*('Pacotes'!$C$2:$C$201&lt;=A68)*(ROW('Pacotes'!$B$2:$B$201)-1)))=0,"(sem pacote)",SUMPRODUCT(MAX(('Pacotes'!$B$2:$B$201=B68)*('Pacotes'!$C$2:$C$201&lt;=A68)*(ROW('Pacotes'!$B$2:$B$201)-1)))))</f>
        <v/>
      </c>
    </row>
    <row r="69">
      <c r="D69" s="6" t="str">
        <f>IF(OR(A69="",B69=""),"",IF(SUMPRODUCT(MAX(('Pacotes'!$B$2:$B$201=B69)*('Pacotes'!$C$2:$C$201&lt;=A69)*(ROW('Pacotes'!$B$2:$B$201)-1)))=0,"(sem pacote)",SUMPRODUCT(MAX(('Pacotes'!$B$2:$B$201=B69)*('Pacotes'!$C$2:$C$201&lt;=A69)*(ROW('Pacotes'!$B$2:$B$201)-1)))))</f>
        <v/>
      </c>
    </row>
    <row r="70">
      <c r="D70" s="6" t="str">
        <f>IF(OR(A70="",B70=""),"",IF(SUMPRODUCT(MAX(('Pacotes'!$B$2:$B$201=B70)*('Pacotes'!$C$2:$C$201&lt;=A70)*(ROW('Pacotes'!$B$2:$B$201)-1)))=0,"(sem pacote)",SUMPRODUCT(MAX(('Pacotes'!$B$2:$B$201=B70)*('Pacotes'!$C$2:$C$201&lt;=A70)*(ROW('Pacotes'!$B$2:$B$201)-1)))))</f>
        <v/>
      </c>
    </row>
    <row r="71">
      <c r="D71" s="6" t="str">
        <f>IF(OR(A71="",B71=""),"",IF(SUMPRODUCT(MAX(('Pacotes'!$B$2:$B$201=B71)*('Pacotes'!$C$2:$C$201&lt;=A71)*(ROW('Pacotes'!$B$2:$B$201)-1)))=0,"(sem pacote)",SUMPRODUCT(MAX(('Pacotes'!$B$2:$B$201=B71)*('Pacotes'!$C$2:$C$201&lt;=A71)*(ROW('Pacotes'!$B$2:$B$201)-1)))))</f>
        <v/>
      </c>
    </row>
    <row r="72">
      <c r="D72" s="6" t="str">
        <f>IF(OR(A72="",B72=""),"",IF(SUMPRODUCT(MAX(('Pacotes'!$B$2:$B$201=B72)*('Pacotes'!$C$2:$C$201&lt;=A72)*(ROW('Pacotes'!$B$2:$B$201)-1)))=0,"(sem pacote)",SUMPRODUCT(MAX(('Pacotes'!$B$2:$B$201=B72)*('Pacotes'!$C$2:$C$201&lt;=A72)*(ROW('Pacotes'!$B$2:$B$201)-1)))))</f>
        <v/>
      </c>
    </row>
    <row r="73">
      <c r="D73" s="6" t="str">
        <f>IF(OR(A73="",B73=""),"",IF(SUMPRODUCT(MAX(('Pacotes'!$B$2:$B$201=B73)*('Pacotes'!$C$2:$C$201&lt;=A73)*(ROW('Pacotes'!$B$2:$B$201)-1)))=0,"(sem pacote)",SUMPRODUCT(MAX(('Pacotes'!$B$2:$B$201=B73)*('Pacotes'!$C$2:$C$201&lt;=A73)*(ROW('Pacotes'!$B$2:$B$201)-1)))))</f>
        <v/>
      </c>
    </row>
    <row r="74">
      <c r="D74" s="6" t="str">
        <f>IF(OR(A74="",B74=""),"",IF(SUMPRODUCT(MAX(('Pacotes'!$B$2:$B$201=B74)*('Pacotes'!$C$2:$C$201&lt;=A74)*(ROW('Pacotes'!$B$2:$B$201)-1)))=0,"(sem pacote)",SUMPRODUCT(MAX(('Pacotes'!$B$2:$B$201=B74)*('Pacotes'!$C$2:$C$201&lt;=A74)*(ROW('Pacotes'!$B$2:$B$201)-1)))))</f>
        <v/>
      </c>
    </row>
    <row r="75">
      <c r="D75" s="6" t="str">
        <f>IF(OR(A75="",B75=""),"",IF(SUMPRODUCT(MAX(('Pacotes'!$B$2:$B$201=B75)*('Pacotes'!$C$2:$C$201&lt;=A75)*(ROW('Pacotes'!$B$2:$B$201)-1)))=0,"(sem pacote)",SUMPRODUCT(MAX(('Pacotes'!$B$2:$B$201=B75)*('Pacotes'!$C$2:$C$201&lt;=A75)*(ROW('Pacotes'!$B$2:$B$201)-1)))))</f>
        <v/>
      </c>
    </row>
    <row r="76">
      <c r="D76" s="6" t="str">
        <f>IF(OR(A76="",B76=""),"",IF(SUMPRODUCT(MAX(('Pacotes'!$B$2:$B$201=B76)*('Pacotes'!$C$2:$C$201&lt;=A76)*(ROW('Pacotes'!$B$2:$B$201)-1)))=0,"(sem pacote)",SUMPRODUCT(MAX(('Pacotes'!$B$2:$B$201=B76)*('Pacotes'!$C$2:$C$201&lt;=A76)*(ROW('Pacotes'!$B$2:$B$201)-1)))))</f>
        <v/>
      </c>
    </row>
    <row r="77">
      <c r="D77" s="6" t="str">
        <f>IF(OR(A77="",B77=""),"",IF(SUMPRODUCT(MAX(('Pacotes'!$B$2:$B$201=B77)*('Pacotes'!$C$2:$C$201&lt;=A77)*(ROW('Pacotes'!$B$2:$B$201)-1)))=0,"(sem pacote)",SUMPRODUCT(MAX(('Pacotes'!$B$2:$B$201=B77)*('Pacotes'!$C$2:$C$201&lt;=A77)*(ROW('Pacotes'!$B$2:$B$201)-1)))))</f>
        <v/>
      </c>
    </row>
    <row r="78">
      <c r="D78" s="6" t="str">
        <f>IF(OR(A78="",B78=""),"",IF(SUMPRODUCT(MAX(('Pacotes'!$B$2:$B$201=B78)*('Pacotes'!$C$2:$C$201&lt;=A78)*(ROW('Pacotes'!$B$2:$B$201)-1)))=0,"(sem pacote)",SUMPRODUCT(MAX(('Pacotes'!$B$2:$B$201=B78)*('Pacotes'!$C$2:$C$201&lt;=A78)*(ROW('Pacotes'!$B$2:$B$201)-1)))))</f>
        <v/>
      </c>
    </row>
    <row r="79">
      <c r="D79" s="6" t="str">
        <f>IF(OR(A79="",B79=""),"",IF(SUMPRODUCT(MAX(('Pacotes'!$B$2:$B$201=B79)*('Pacotes'!$C$2:$C$201&lt;=A79)*(ROW('Pacotes'!$B$2:$B$201)-1)))=0,"(sem pacote)",SUMPRODUCT(MAX(('Pacotes'!$B$2:$B$201=B79)*('Pacotes'!$C$2:$C$201&lt;=A79)*(ROW('Pacotes'!$B$2:$B$201)-1)))))</f>
        <v/>
      </c>
    </row>
    <row r="80">
      <c r="D80" s="6" t="str">
        <f>IF(OR(A80="",B80=""),"",IF(SUMPRODUCT(MAX(('Pacotes'!$B$2:$B$201=B80)*('Pacotes'!$C$2:$C$201&lt;=A80)*(ROW('Pacotes'!$B$2:$B$201)-1)))=0,"(sem pacote)",SUMPRODUCT(MAX(('Pacotes'!$B$2:$B$201=B80)*('Pacotes'!$C$2:$C$201&lt;=A80)*(ROW('Pacotes'!$B$2:$B$201)-1)))))</f>
        <v/>
      </c>
    </row>
    <row r="81">
      <c r="D81" s="6" t="str">
        <f>IF(OR(A81="",B81=""),"",IF(SUMPRODUCT(MAX(('Pacotes'!$B$2:$B$201=B81)*('Pacotes'!$C$2:$C$201&lt;=A81)*(ROW('Pacotes'!$B$2:$B$201)-1)))=0,"(sem pacote)",SUMPRODUCT(MAX(('Pacotes'!$B$2:$B$201=B81)*('Pacotes'!$C$2:$C$201&lt;=A81)*(ROW('Pacotes'!$B$2:$B$201)-1)))))</f>
        <v/>
      </c>
    </row>
    <row r="82">
      <c r="D82" s="6" t="str">
        <f>IF(OR(A82="",B82=""),"",IF(SUMPRODUCT(MAX(('Pacotes'!$B$2:$B$201=B82)*('Pacotes'!$C$2:$C$201&lt;=A82)*(ROW('Pacotes'!$B$2:$B$201)-1)))=0,"(sem pacote)",SUMPRODUCT(MAX(('Pacotes'!$B$2:$B$201=B82)*('Pacotes'!$C$2:$C$201&lt;=A82)*(ROW('Pacotes'!$B$2:$B$201)-1)))))</f>
        <v/>
      </c>
    </row>
    <row r="83">
      <c r="D83" s="6" t="str">
        <f>IF(OR(A83="",B83=""),"",IF(SUMPRODUCT(MAX(('Pacotes'!$B$2:$B$201=B83)*('Pacotes'!$C$2:$C$201&lt;=A83)*(ROW('Pacotes'!$B$2:$B$201)-1)))=0,"(sem pacote)",SUMPRODUCT(MAX(('Pacotes'!$B$2:$B$201=B83)*('Pacotes'!$C$2:$C$201&lt;=A83)*(ROW('Pacotes'!$B$2:$B$201)-1)))))</f>
        <v/>
      </c>
    </row>
    <row r="84">
      <c r="D84" s="6" t="str">
        <f>IF(OR(A84="",B84=""),"",IF(SUMPRODUCT(MAX(('Pacotes'!$B$2:$B$201=B84)*('Pacotes'!$C$2:$C$201&lt;=A84)*(ROW('Pacotes'!$B$2:$B$201)-1)))=0,"(sem pacote)",SUMPRODUCT(MAX(('Pacotes'!$B$2:$B$201=B84)*('Pacotes'!$C$2:$C$201&lt;=A84)*(ROW('Pacotes'!$B$2:$B$201)-1)))))</f>
        <v/>
      </c>
    </row>
    <row r="85">
      <c r="D85" s="6" t="str">
        <f>IF(OR(A85="",B85=""),"",IF(SUMPRODUCT(MAX(('Pacotes'!$B$2:$B$201=B85)*('Pacotes'!$C$2:$C$201&lt;=A85)*(ROW('Pacotes'!$B$2:$B$201)-1)))=0,"(sem pacote)",SUMPRODUCT(MAX(('Pacotes'!$B$2:$B$201=B85)*('Pacotes'!$C$2:$C$201&lt;=A85)*(ROW('Pacotes'!$B$2:$B$201)-1)))))</f>
        <v/>
      </c>
    </row>
    <row r="86">
      <c r="D86" s="6" t="str">
        <f>IF(OR(A86="",B86=""),"",IF(SUMPRODUCT(MAX(('Pacotes'!$B$2:$B$201=B86)*('Pacotes'!$C$2:$C$201&lt;=A86)*(ROW('Pacotes'!$B$2:$B$201)-1)))=0,"(sem pacote)",SUMPRODUCT(MAX(('Pacotes'!$B$2:$B$201=B86)*('Pacotes'!$C$2:$C$201&lt;=A86)*(ROW('Pacotes'!$B$2:$B$201)-1)))))</f>
        <v/>
      </c>
    </row>
    <row r="87">
      <c r="D87" s="6" t="str">
        <f>IF(OR(A87="",B87=""),"",IF(SUMPRODUCT(MAX(('Pacotes'!$B$2:$B$201=B87)*('Pacotes'!$C$2:$C$201&lt;=A87)*(ROW('Pacotes'!$B$2:$B$201)-1)))=0,"(sem pacote)",SUMPRODUCT(MAX(('Pacotes'!$B$2:$B$201=B87)*('Pacotes'!$C$2:$C$201&lt;=A87)*(ROW('Pacotes'!$B$2:$B$201)-1)))))</f>
        <v/>
      </c>
    </row>
    <row r="88">
      <c r="D88" s="6" t="str">
        <f>IF(OR(A88="",B88=""),"",IF(SUMPRODUCT(MAX(('Pacotes'!$B$2:$B$201=B88)*('Pacotes'!$C$2:$C$201&lt;=A88)*(ROW('Pacotes'!$B$2:$B$201)-1)))=0,"(sem pacote)",SUMPRODUCT(MAX(('Pacotes'!$B$2:$B$201=B88)*('Pacotes'!$C$2:$C$201&lt;=A88)*(ROW('Pacotes'!$B$2:$B$201)-1)))))</f>
        <v/>
      </c>
    </row>
    <row r="89">
      <c r="D89" s="6" t="str">
        <f>IF(OR(A89="",B89=""),"",IF(SUMPRODUCT(MAX(('Pacotes'!$B$2:$B$201=B89)*('Pacotes'!$C$2:$C$201&lt;=A89)*(ROW('Pacotes'!$B$2:$B$201)-1)))=0,"(sem pacote)",SUMPRODUCT(MAX(('Pacotes'!$B$2:$B$201=B89)*('Pacotes'!$C$2:$C$201&lt;=A89)*(ROW('Pacotes'!$B$2:$B$201)-1)))))</f>
        <v/>
      </c>
    </row>
    <row r="90">
      <c r="D90" s="6" t="str">
        <f>IF(OR(A90="",B90=""),"",IF(SUMPRODUCT(MAX(('Pacotes'!$B$2:$B$201=B90)*('Pacotes'!$C$2:$C$201&lt;=A90)*(ROW('Pacotes'!$B$2:$B$201)-1)))=0,"(sem pacote)",SUMPRODUCT(MAX(('Pacotes'!$B$2:$B$201=B90)*('Pacotes'!$C$2:$C$201&lt;=A90)*(ROW('Pacotes'!$B$2:$B$201)-1)))))</f>
        <v/>
      </c>
    </row>
    <row r="91">
      <c r="D91" s="6" t="str">
        <f>IF(OR(A91="",B91=""),"",IF(SUMPRODUCT(MAX(('Pacotes'!$B$2:$B$201=B91)*('Pacotes'!$C$2:$C$201&lt;=A91)*(ROW('Pacotes'!$B$2:$B$201)-1)))=0,"(sem pacote)",SUMPRODUCT(MAX(('Pacotes'!$B$2:$B$201=B91)*('Pacotes'!$C$2:$C$201&lt;=A91)*(ROW('Pacotes'!$B$2:$B$201)-1)))))</f>
        <v/>
      </c>
    </row>
    <row r="92">
      <c r="D92" s="6" t="str">
        <f>IF(OR(A92="",B92=""),"",IF(SUMPRODUCT(MAX(('Pacotes'!$B$2:$B$201=B92)*('Pacotes'!$C$2:$C$201&lt;=A92)*(ROW('Pacotes'!$B$2:$B$201)-1)))=0,"(sem pacote)",SUMPRODUCT(MAX(('Pacotes'!$B$2:$B$201=B92)*('Pacotes'!$C$2:$C$201&lt;=A92)*(ROW('Pacotes'!$B$2:$B$201)-1)))))</f>
        <v/>
      </c>
    </row>
    <row r="93">
      <c r="D93" s="6" t="str">
        <f>IF(OR(A93="",B93=""),"",IF(SUMPRODUCT(MAX(('Pacotes'!$B$2:$B$201=B93)*('Pacotes'!$C$2:$C$201&lt;=A93)*(ROW('Pacotes'!$B$2:$B$201)-1)))=0,"(sem pacote)",SUMPRODUCT(MAX(('Pacotes'!$B$2:$B$201=B93)*('Pacotes'!$C$2:$C$201&lt;=A93)*(ROW('Pacotes'!$B$2:$B$201)-1)))))</f>
        <v/>
      </c>
    </row>
    <row r="94">
      <c r="D94" s="6" t="str">
        <f>IF(OR(A94="",B94=""),"",IF(SUMPRODUCT(MAX(('Pacotes'!$B$2:$B$201=B94)*('Pacotes'!$C$2:$C$201&lt;=A94)*(ROW('Pacotes'!$B$2:$B$201)-1)))=0,"(sem pacote)",SUMPRODUCT(MAX(('Pacotes'!$B$2:$B$201=B94)*('Pacotes'!$C$2:$C$201&lt;=A94)*(ROW('Pacotes'!$B$2:$B$201)-1)))))</f>
        <v/>
      </c>
    </row>
    <row r="95">
      <c r="D95" s="6" t="str">
        <f>IF(OR(A95="",B95=""),"",IF(SUMPRODUCT(MAX(('Pacotes'!$B$2:$B$201=B95)*('Pacotes'!$C$2:$C$201&lt;=A95)*(ROW('Pacotes'!$B$2:$B$201)-1)))=0,"(sem pacote)",SUMPRODUCT(MAX(('Pacotes'!$B$2:$B$201=B95)*('Pacotes'!$C$2:$C$201&lt;=A95)*(ROW('Pacotes'!$B$2:$B$201)-1)))))</f>
        <v/>
      </c>
    </row>
    <row r="96">
      <c r="D96" s="6" t="str">
        <f>IF(OR(A96="",B96=""),"",IF(SUMPRODUCT(MAX(('Pacotes'!$B$2:$B$201=B96)*('Pacotes'!$C$2:$C$201&lt;=A96)*(ROW('Pacotes'!$B$2:$B$201)-1)))=0,"(sem pacote)",SUMPRODUCT(MAX(('Pacotes'!$B$2:$B$201=B96)*('Pacotes'!$C$2:$C$201&lt;=A96)*(ROW('Pacotes'!$B$2:$B$201)-1)))))</f>
        <v/>
      </c>
    </row>
    <row r="97">
      <c r="D97" s="6" t="str">
        <f>IF(OR(A97="",B97=""),"",IF(SUMPRODUCT(MAX(('Pacotes'!$B$2:$B$201=B97)*('Pacotes'!$C$2:$C$201&lt;=A97)*(ROW('Pacotes'!$B$2:$B$201)-1)))=0,"(sem pacote)",SUMPRODUCT(MAX(('Pacotes'!$B$2:$B$201=B97)*('Pacotes'!$C$2:$C$201&lt;=A97)*(ROW('Pacotes'!$B$2:$B$201)-1)))))</f>
        <v/>
      </c>
    </row>
    <row r="98">
      <c r="D98" s="6" t="str">
        <f>IF(OR(A98="",B98=""),"",IF(SUMPRODUCT(MAX(('Pacotes'!$B$2:$B$201=B98)*('Pacotes'!$C$2:$C$201&lt;=A98)*(ROW('Pacotes'!$B$2:$B$201)-1)))=0,"(sem pacote)",SUMPRODUCT(MAX(('Pacotes'!$B$2:$B$201=B98)*('Pacotes'!$C$2:$C$201&lt;=A98)*(ROW('Pacotes'!$B$2:$B$201)-1)))))</f>
        <v/>
      </c>
    </row>
    <row r="99">
      <c r="D99" s="6" t="str">
        <f>IF(OR(A99="",B99=""),"",IF(SUMPRODUCT(MAX(('Pacotes'!$B$2:$B$201=B99)*('Pacotes'!$C$2:$C$201&lt;=A99)*(ROW('Pacotes'!$B$2:$B$201)-1)))=0,"(sem pacote)",SUMPRODUCT(MAX(('Pacotes'!$B$2:$B$201=B99)*('Pacotes'!$C$2:$C$201&lt;=A99)*(ROW('Pacotes'!$B$2:$B$201)-1)))))</f>
        <v/>
      </c>
    </row>
    <row r="100">
      <c r="D100" s="6" t="str">
        <f>IF(OR(A100="",B100=""),"",IF(SUMPRODUCT(MAX(('Pacotes'!$B$2:$B$201=B100)*('Pacotes'!$C$2:$C$201&lt;=A100)*(ROW('Pacotes'!$B$2:$B$201)-1)))=0,"(sem pacote)",SUMPRODUCT(MAX(('Pacotes'!$B$2:$B$201=B100)*('Pacotes'!$C$2:$C$201&lt;=A100)*(ROW('Pacotes'!$B$2:$B$201)-1)))))</f>
        <v/>
      </c>
    </row>
    <row r="101">
      <c r="D101" s="6" t="str">
        <f>IF(OR(A101="",B101=""),"",IF(SUMPRODUCT(MAX(('Pacotes'!$B$2:$B$201=B101)*('Pacotes'!$C$2:$C$201&lt;=A101)*(ROW('Pacotes'!$B$2:$B$201)-1)))=0,"(sem pacote)",SUMPRODUCT(MAX(('Pacotes'!$B$2:$B$201=B101)*('Pacotes'!$C$2:$C$201&lt;=A101)*(ROW('Pacotes'!$B$2:$B$201)-1)))))</f>
        <v/>
      </c>
    </row>
    <row r="102">
      <c r="D102" s="6" t="str">
        <f>IF(OR(A102="",B102=""),"",IF(SUMPRODUCT(MAX(('Pacotes'!$B$2:$B$201=B102)*('Pacotes'!$C$2:$C$201&lt;=A102)*(ROW('Pacotes'!$B$2:$B$201)-1)))=0,"(sem pacote)",SUMPRODUCT(MAX(('Pacotes'!$B$2:$B$201=B102)*('Pacotes'!$C$2:$C$201&lt;=A102)*(ROW('Pacotes'!$B$2:$B$201)-1)))))</f>
        <v/>
      </c>
    </row>
    <row r="103">
      <c r="D103" s="6" t="str">
        <f>IF(OR(A103="",B103=""),"",IF(SUMPRODUCT(MAX(('Pacotes'!$B$2:$B$201=B103)*('Pacotes'!$C$2:$C$201&lt;=A103)*(ROW('Pacotes'!$B$2:$B$201)-1)))=0,"(sem pacote)",SUMPRODUCT(MAX(('Pacotes'!$B$2:$B$201=B103)*('Pacotes'!$C$2:$C$201&lt;=A103)*(ROW('Pacotes'!$B$2:$B$201)-1)))))</f>
        <v/>
      </c>
    </row>
    <row r="104">
      <c r="D104" s="6" t="str">
        <f>IF(OR(A104="",B104=""),"",IF(SUMPRODUCT(MAX(('Pacotes'!$B$2:$B$201=B104)*('Pacotes'!$C$2:$C$201&lt;=A104)*(ROW('Pacotes'!$B$2:$B$201)-1)))=0,"(sem pacote)",SUMPRODUCT(MAX(('Pacotes'!$B$2:$B$201=B104)*('Pacotes'!$C$2:$C$201&lt;=A104)*(ROW('Pacotes'!$B$2:$B$201)-1)))))</f>
        <v/>
      </c>
    </row>
    <row r="105">
      <c r="D105" s="6" t="str">
        <f>IF(OR(A105="",B105=""),"",IF(SUMPRODUCT(MAX(('Pacotes'!$B$2:$B$201=B105)*('Pacotes'!$C$2:$C$201&lt;=A105)*(ROW('Pacotes'!$B$2:$B$201)-1)))=0,"(sem pacote)",SUMPRODUCT(MAX(('Pacotes'!$B$2:$B$201=B105)*('Pacotes'!$C$2:$C$201&lt;=A105)*(ROW('Pacotes'!$B$2:$B$201)-1)))))</f>
        <v/>
      </c>
    </row>
    <row r="106">
      <c r="D106" s="6" t="str">
        <f>IF(OR(A106="",B106=""),"",IF(SUMPRODUCT(MAX(('Pacotes'!$B$2:$B$201=B106)*('Pacotes'!$C$2:$C$201&lt;=A106)*(ROW('Pacotes'!$B$2:$B$201)-1)))=0,"(sem pacote)",SUMPRODUCT(MAX(('Pacotes'!$B$2:$B$201=B106)*('Pacotes'!$C$2:$C$201&lt;=A106)*(ROW('Pacotes'!$B$2:$B$201)-1)))))</f>
        <v/>
      </c>
    </row>
    <row r="107">
      <c r="D107" s="6" t="str">
        <f>IF(OR(A107="",B107=""),"",IF(SUMPRODUCT(MAX(('Pacotes'!$B$2:$B$201=B107)*('Pacotes'!$C$2:$C$201&lt;=A107)*(ROW('Pacotes'!$B$2:$B$201)-1)))=0,"(sem pacote)",SUMPRODUCT(MAX(('Pacotes'!$B$2:$B$201=B107)*('Pacotes'!$C$2:$C$201&lt;=A107)*(ROW('Pacotes'!$B$2:$B$201)-1)))))</f>
        <v/>
      </c>
    </row>
    <row r="108">
      <c r="D108" s="6" t="str">
        <f>IF(OR(A108="",B108=""),"",IF(SUMPRODUCT(MAX(('Pacotes'!$B$2:$B$201=B108)*('Pacotes'!$C$2:$C$201&lt;=A108)*(ROW('Pacotes'!$B$2:$B$201)-1)))=0,"(sem pacote)",SUMPRODUCT(MAX(('Pacotes'!$B$2:$B$201=B108)*('Pacotes'!$C$2:$C$201&lt;=A108)*(ROW('Pacotes'!$B$2:$B$201)-1)))))</f>
        <v/>
      </c>
    </row>
    <row r="109">
      <c r="D109" s="6" t="str">
        <f>IF(OR(A109="",B109=""),"",IF(SUMPRODUCT(MAX(('Pacotes'!$B$2:$B$201=B109)*('Pacotes'!$C$2:$C$201&lt;=A109)*(ROW('Pacotes'!$B$2:$B$201)-1)))=0,"(sem pacote)",SUMPRODUCT(MAX(('Pacotes'!$B$2:$B$201=B109)*('Pacotes'!$C$2:$C$201&lt;=A109)*(ROW('Pacotes'!$B$2:$B$201)-1)))))</f>
        <v/>
      </c>
    </row>
    <row r="110">
      <c r="D110" s="6" t="str">
        <f>IF(OR(A110="",B110=""),"",IF(SUMPRODUCT(MAX(('Pacotes'!$B$2:$B$201=B110)*('Pacotes'!$C$2:$C$201&lt;=A110)*(ROW('Pacotes'!$B$2:$B$201)-1)))=0,"(sem pacote)",SUMPRODUCT(MAX(('Pacotes'!$B$2:$B$201=B110)*('Pacotes'!$C$2:$C$201&lt;=A110)*(ROW('Pacotes'!$B$2:$B$201)-1)))))</f>
        <v/>
      </c>
    </row>
    <row r="111">
      <c r="D111" s="6" t="str">
        <f>IF(OR(A111="",B111=""),"",IF(SUMPRODUCT(MAX(('Pacotes'!$B$2:$B$201=B111)*('Pacotes'!$C$2:$C$201&lt;=A111)*(ROW('Pacotes'!$B$2:$B$201)-1)))=0,"(sem pacote)",SUMPRODUCT(MAX(('Pacotes'!$B$2:$B$201=B111)*('Pacotes'!$C$2:$C$201&lt;=A111)*(ROW('Pacotes'!$B$2:$B$201)-1)))))</f>
        <v/>
      </c>
    </row>
    <row r="112">
      <c r="D112" s="6" t="str">
        <f>IF(OR(A112="",B112=""),"",IF(SUMPRODUCT(MAX(('Pacotes'!$B$2:$B$201=B112)*('Pacotes'!$C$2:$C$201&lt;=A112)*(ROW('Pacotes'!$B$2:$B$201)-1)))=0,"(sem pacote)",SUMPRODUCT(MAX(('Pacotes'!$B$2:$B$201=B112)*('Pacotes'!$C$2:$C$201&lt;=A112)*(ROW('Pacotes'!$B$2:$B$201)-1)))))</f>
        <v/>
      </c>
    </row>
    <row r="113">
      <c r="D113" s="6" t="str">
        <f>IF(OR(A113="",B113=""),"",IF(SUMPRODUCT(MAX(('Pacotes'!$B$2:$B$201=B113)*('Pacotes'!$C$2:$C$201&lt;=A113)*(ROW('Pacotes'!$B$2:$B$201)-1)))=0,"(sem pacote)",SUMPRODUCT(MAX(('Pacotes'!$B$2:$B$201=B113)*('Pacotes'!$C$2:$C$201&lt;=A113)*(ROW('Pacotes'!$B$2:$B$201)-1)))))</f>
        <v/>
      </c>
    </row>
    <row r="114">
      <c r="D114" s="6" t="str">
        <f>IF(OR(A114="",B114=""),"",IF(SUMPRODUCT(MAX(('Pacotes'!$B$2:$B$201=B114)*('Pacotes'!$C$2:$C$201&lt;=A114)*(ROW('Pacotes'!$B$2:$B$201)-1)))=0,"(sem pacote)",SUMPRODUCT(MAX(('Pacotes'!$B$2:$B$201=B114)*('Pacotes'!$C$2:$C$201&lt;=A114)*(ROW('Pacotes'!$B$2:$B$201)-1)))))</f>
        <v/>
      </c>
    </row>
    <row r="115">
      <c r="D115" s="6" t="str">
        <f>IF(OR(A115="",B115=""),"",IF(SUMPRODUCT(MAX(('Pacotes'!$B$2:$B$201=B115)*('Pacotes'!$C$2:$C$201&lt;=A115)*(ROW('Pacotes'!$B$2:$B$201)-1)))=0,"(sem pacote)",SUMPRODUCT(MAX(('Pacotes'!$B$2:$B$201=B115)*('Pacotes'!$C$2:$C$201&lt;=A115)*(ROW('Pacotes'!$B$2:$B$201)-1)))))</f>
        <v/>
      </c>
    </row>
    <row r="116">
      <c r="D116" s="6" t="str">
        <f>IF(OR(A116="",B116=""),"",IF(SUMPRODUCT(MAX(('Pacotes'!$B$2:$B$201=B116)*('Pacotes'!$C$2:$C$201&lt;=A116)*(ROW('Pacotes'!$B$2:$B$201)-1)))=0,"(sem pacote)",SUMPRODUCT(MAX(('Pacotes'!$B$2:$B$201=B116)*('Pacotes'!$C$2:$C$201&lt;=A116)*(ROW('Pacotes'!$B$2:$B$201)-1)))))</f>
        <v/>
      </c>
    </row>
    <row r="117">
      <c r="D117" s="6" t="str">
        <f>IF(OR(A117="",B117=""),"",IF(SUMPRODUCT(MAX(('Pacotes'!$B$2:$B$201=B117)*('Pacotes'!$C$2:$C$201&lt;=A117)*(ROW('Pacotes'!$B$2:$B$201)-1)))=0,"(sem pacote)",SUMPRODUCT(MAX(('Pacotes'!$B$2:$B$201=B117)*('Pacotes'!$C$2:$C$201&lt;=A117)*(ROW('Pacotes'!$B$2:$B$201)-1)))))</f>
        <v/>
      </c>
    </row>
    <row r="118">
      <c r="D118" s="6" t="str">
        <f>IF(OR(A118="",B118=""),"",IF(SUMPRODUCT(MAX(('Pacotes'!$B$2:$B$201=B118)*('Pacotes'!$C$2:$C$201&lt;=A118)*(ROW('Pacotes'!$B$2:$B$201)-1)))=0,"(sem pacote)",SUMPRODUCT(MAX(('Pacotes'!$B$2:$B$201=B118)*('Pacotes'!$C$2:$C$201&lt;=A118)*(ROW('Pacotes'!$B$2:$B$201)-1)))))</f>
        <v/>
      </c>
    </row>
    <row r="119">
      <c r="D119" s="6" t="str">
        <f>IF(OR(A119="",B119=""),"",IF(SUMPRODUCT(MAX(('Pacotes'!$B$2:$B$201=B119)*('Pacotes'!$C$2:$C$201&lt;=A119)*(ROW('Pacotes'!$B$2:$B$201)-1)))=0,"(sem pacote)",SUMPRODUCT(MAX(('Pacotes'!$B$2:$B$201=B119)*('Pacotes'!$C$2:$C$201&lt;=A119)*(ROW('Pacotes'!$B$2:$B$201)-1)))))</f>
        <v/>
      </c>
    </row>
    <row r="120">
      <c r="D120" s="6" t="str">
        <f>IF(OR(A120="",B120=""),"",IF(SUMPRODUCT(MAX(('Pacotes'!$B$2:$B$201=B120)*('Pacotes'!$C$2:$C$201&lt;=A120)*(ROW('Pacotes'!$B$2:$B$201)-1)))=0,"(sem pacote)",SUMPRODUCT(MAX(('Pacotes'!$B$2:$B$201=B120)*('Pacotes'!$C$2:$C$201&lt;=A120)*(ROW('Pacotes'!$B$2:$B$201)-1)))))</f>
        <v/>
      </c>
    </row>
    <row r="121">
      <c r="D121" s="6" t="str">
        <f>IF(OR(A121="",B121=""),"",IF(SUMPRODUCT(MAX(('Pacotes'!$B$2:$B$201=B121)*('Pacotes'!$C$2:$C$201&lt;=A121)*(ROW('Pacotes'!$B$2:$B$201)-1)))=0,"(sem pacote)",SUMPRODUCT(MAX(('Pacotes'!$B$2:$B$201=B121)*('Pacotes'!$C$2:$C$201&lt;=A121)*(ROW('Pacotes'!$B$2:$B$201)-1)))))</f>
        <v/>
      </c>
    </row>
    <row r="122">
      <c r="D122" s="6" t="str">
        <f>IF(OR(A122="",B122=""),"",IF(SUMPRODUCT(MAX(('Pacotes'!$B$2:$B$201=B122)*('Pacotes'!$C$2:$C$201&lt;=A122)*(ROW('Pacotes'!$B$2:$B$201)-1)))=0,"(sem pacote)",SUMPRODUCT(MAX(('Pacotes'!$B$2:$B$201=B122)*('Pacotes'!$C$2:$C$201&lt;=A122)*(ROW('Pacotes'!$B$2:$B$201)-1)))))</f>
        <v/>
      </c>
    </row>
    <row r="123">
      <c r="D123" s="6" t="str">
        <f>IF(OR(A123="",B123=""),"",IF(SUMPRODUCT(MAX(('Pacotes'!$B$2:$B$201=B123)*('Pacotes'!$C$2:$C$201&lt;=A123)*(ROW('Pacotes'!$B$2:$B$201)-1)))=0,"(sem pacote)",SUMPRODUCT(MAX(('Pacotes'!$B$2:$B$201=B123)*('Pacotes'!$C$2:$C$201&lt;=A123)*(ROW('Pacotes'!$B$2:$B$201)-1)))))</f>
        <v/>
      </c>
    </row>
    <row r="124">
      <c r="D124" s="6" t="str">
        <f>IF(OR(A124="",B124=""),"",IF(SUMPRODUCT(MAX(('Pacotes'!$B$2:$B$201=B124)*('Pacotes'!$C$2:$C$201&lt;=A124)*(ROW('Pacotes'!$B$2:$B$201)-1)))=0,"(sem pacote)",SUMPRODUCT(MAX(('Pacotes'!$B$2:$B$201=B124)*('Pacotes'!$C$2:$C$201&lt;=A124)*(ROW('Pacotes'!$B$2:$B$201)-1)))))</f>
        <v/>
      </c>
    </row>
    <row r="125">
      <c r="D125" s="6" t="str">
        <f>IF(OR(A125="",B125=""),"",IF(SUMPRODUCT(MAX(('Pacotes'!$B$2:$B$201=B125)*('Pacotes'!$C$2:$C$201&lt;=A125)*(ROW('Pacotes'!$B$2:$B$201)-1)))=0,"(sem pacote)",SUMPRODUCT(MAX(('Pacotes'!$B$2:$B$201=B125)*('Pacotes'!$C$2:$C$201&lt;=A125)*(ROW('Pacotes'!$B$2:$B$201)-1)))))</f>
        <v/>
      </c>
    </row>
    <row r="126">
      <c r="D126" s="6" t="str">
        <f>IF(OR(A126="",B126=""),"",IF(SUMPRODUCT(MAX(('Pacotes'!$B$2:$B$201=B126)*('Pacotes'!$C$2:$C$201&lt;=A126)*(ROW('Pacotes'!$B$2:$B$201)-1)))=0,"(sem pacote)",SUMPRODUCT(MAX(('Pacotes'!$B$2:$B$201=B126)*('Pacotes'!$C$2:$C$201&lt;=A126)*(ROW('Pacotes'!$B$2:$B$201)-1)))))</f>
        <v/>
      </c>
    </row>
    <row r="127">
      <c r="D127" s="6" t="str">
        <f>IF(OR(A127="",B127=""),"",IF(SUMPRODUCT(MAX(('Pacotes'!$B$2:$B$201=B127)*('Pacotes'!$C$2:$C$201&lt;=A127)*(ROW('Pacotes'!$B$2:$B$201)-1)))=0,"(sem pacote)",SUMPRODUCT(MAX(('Pacotes'!$B$2:$B$201=B127)*('Pacotes'!$C$2:$C$201&lt;=A127)*(ROW('Pacotes'!$B$2:$B$201)-1)))))</f>
        <v/>
      </c>
    </row>
    <row r="128">
      <c r="D128" s="6" t="str">
        <f>IF(OR(A128="",B128=""),"",IF(SUMPRODUCT(MAX(('Pacotes'!$B$2:$B$201=B128)*('Pacotes'!$C$2:$C$201&lt;=A128)*(ROW('Pacotes'!$B$2:$B$201)-1)))=0,"(sem pacote)",SUMPRODUCT(MAX(('Pacotes'!$B$2:$B$201=B128)*('Pacotes'!$C$2:$C$201&lt;=A128)*(ROW('Pacotes'!$B$2:$B$201)-1)))))</f>
        <v/>
      </c>
    </row>
    <row r="129">
      <c r="D129" s="6" t="str">
        <f>IF(OR(A129="",B129=""),"",IF(SUMPRODUCT(MAX(('Pacotes'!$B$2:$B$201=B129)*('Pacotes'!$C$2:$C$201&lt;=A129)*(ROW('Pacotes'!$B$2:$B$201)-1)))=0,"(sem pacote)",SUMPRODUCT(MAX(('Pacotes'!$B$2:$B$201=B129)*('Pacotes'!$C$2:$C$201&lt;=A129)*(ROW('Pacotes'!$B$2:$B$201)-1)))))</f>
        <v/>
      </c>
    </row>
    <row r="130">
      <c r="D130" s="6" t="str">
        <f>IF(OR(A130="",B130=""),"",IF(SUMPRODUCT(MAX(('Pacotes'!$B$2:$B$201=B130)*('Pacotes'!$C$2:$C$201&lt;=A130)*(ROW('Pacotes'!$B$2:$B$201)-1)))=0,"(sem pacote)",SUMPRODUCT(MAX(('Pacotes'!$B$2:$B$201=B130)*('Pacotes'!$C$2:$C$201&lt;=A130)*(ROW('Pacotes'!$B$2:$B$201)-1)))))</f>
        <v/>
      </c>
    </row>
    <row r="131">
      <c r="D131" s="6" t="str">
        <f>IF(OR(A131="",B131=""),"",IF(SUMPRODUCT(MAX(('Pacotes'!$B$2:$B$201=B131)*('Pacotes'!$C$2:$C$201&lt;=A131)*(ROW('Pacotes'!$B$2:$B$201)-1)))=0,"(sem pacote)",SUMPRODUCT(MAX(('Pacotes'!$B$2:$B$201=B131)*('Pacotes'!$C$2:$C$201&lt;=A131)*(ROW('Pacotes'!$B$2:$B$201)-1)))))</f>
        <v/>
      </c>
    </row>
    <row r="132">
      <c r="D132" s="6" t="str">
        <f>IF(OR(A132="",B132=""),"",IF(SUMPRODUCT(MAX(('Pacotes'!$B$2:$B$201=B132)*('Pacotes'!$C$2:$C$201&lt;=A132)*(ROW('Pacotes'!$B$2:$B$201)-1)))=0,"(sem pacote)",SUMPRODUCT(MAX(('Pacotes'!$B$2:$B$201=B132)*('Pacotes'!$C$2:$C$201&lt;=A132)*(ROW('Pacotes'!$B$2:$B$201)-1)))))</f>
        <v/>
      </c>
    </row>
    <row r="133">
      <c r="D133" s="6" t="str">
        <f>IF(OR(A133="",B133=""),"",IF(SUMPRODUCT(MAX(('Pacotes'!$B$2:$B$201=B133)*('Pacotes'!$C$2:$C$201&lt;=A133)*(ROW('Pacotes'!$B$2:$B$201)-1)))=0,"(sem pacote)",SUMPRODUCT(MAX(('Pacotes'!$B$2:$B$201=B133)*('Pacotes'!$C$2:$C$201&lt;=A133)*(ROW('Pacotes'!$B$2:$B$201)-1)))))</f>
        <v/>
      </c>
    </row>
    <row r="134">
      <c r="D134" s="6" t="str">
        <f>IF(OR(A134="",B134=""),"",IF(SUMPRODUCT(MAX(('Pacotes'!$B$2:$B$201=B134)*('Pacotes'!$C$2:$C$201&lt;=A134)*(ROW('Pacotes'!$B$2:$B$201)-1)))=0,"(sem pacote)",SUMPRODUCT(MAX(('Pacotes'!$B$2:$B$201=B134)*('Pacotes'!$C$2:$C$201&lt;=A134)*(ROW('Pacotes'!$B$2:$B$201)-1)))))</f>
        <v/>
      </c>
    </row>
    <row r="135">
      <c r="D135" s="6" t="str">
        <f>IF(OR(A135="",B135=""),"",IF(SUMPRODUCT(MAX(('Pacotes'!$B$2:$B$201=B135)*('Pacotes'!$C$2:$C$201&lt;=A135)*(ROW('Pacotes'!$B$2:$B$201)-1)))=0,"(sem pacote)",SUMPRODUCT(MAX(('Pacotes'!$B$2:$B$201=B135)*('Pacotes'!$C$2:$C$201&lt;=A135)*(ROW('Pacotes'!$B$2:$B$201)-1)))))</f>
        <v/>
      </c>
    </row>
    <row r="136">
      <c r="D136" s="6" t="str">
        <f>IF(OR(A136="",B136=""),"",IF(SUMPRODUCT(MAX(('Pacotes'!$B$2:$B$201=B136)*('Pacotes'!$C$2:$C$201&lt;=A136)*(ROW('Pacotes'!$B$2:$B$201)-1)))=0,"(sem pacote)",SUMPRODUCT(MAX(('Pacotes'!$B$2:$B$201=B136)*('Pacotes'!$C$2:$C$201&lt;=A136)*(ROW('Pacotes'!$B$2:$B$201)-1)))))</f>
        <v/>
      </c>
    </row>
    <row r="137">
      <c r="D137" s="6" t="str">
        <f>IF(OR(A137="",B137=""),"",IF(SUMPRODUCT(MAX(('Pacotes'!$B$2:$B$201=B137)*('Pacotes'!$C$2:$C$201&lt;=A137)*(ROW('Pacotes'!$B$2:$B$201)-1)))=0,"(sem pacote)",SUMPRODUCT(MAX(('Pacotes'!$B$2:$B$201=B137)*('Pacotes'!$C$2:$C$201&lt;=A137)*(ROW('Pacotes'!$B$2:$B$201)-1)))))</f>
        <v/>
      </c>
    </row>
    <row r="138">
      <c r="D138" s="6" t="str">
        <f>IF(OR(A138="",B138=""),"",IF(SUMPRODUCT(MAX(('Pacotes'!$B$2:$B$201=B138)*('Pacotes'!$C$2:$C$201&lt;=A138)*(ROW('Pacotes'!$B$2:$B$201)-1)))=0,"(sem pacote)",SUMPRODUCT(MAX(('Pacotes'!$B$2:$B$201=B138)*('Pacotes'!$C$2:$C$201&lt;=A138)*(ROW('Pacotes'!$B$2:$B$201)-1)))))</f>
        <v/>
      </c>
    </row>
    <row r="139">
      <c r="D139" s="6" t="str">
        <f>IF(OR(A139="",B139=""),"",IF(SUMPRODUCT(MAX(('Pacotes'!$B$2:$B$201=B139)*('Pacotes'!$C$2:$C$201&lt;=A139)*(ROW('Pacotes'!$B$2:$B$201)-1)))=0,"(sem pacote)",SUMPRODUCT(MAX(('Pacotes'!$B$2:$B$201=B139)*('Pacotes'!$C$2:$C$201&lt;=A139)*(ROW('Pacotes'!$B$2:$B$201)-1)))))</f>
        <v/>
      </c>
    </row>
    <row r="140">
      <c r="D140" s="6" t="str">
        <f>IF(OR(A140="",B140=""),"",IF(SUMPRODUCT(MAX(('Pacotes'!$B$2:$B$201=B140)*('Pacotes'!$C$2:$C$201&lt;=A140)*(ROW('Pacotes'!$B$2:$B$201)-1)))=0,"(sem pacote)",SUMPRODUCT(MAX(('Pacotes'!$B$2:$B$201=B140)*('Pacotes'!$C$2:$C$201&lt;=A140)*(ROW('Pacotes'!$B$2:$B$201)-1)))))</f>
        <v/>
      </c>
    </row>
    <row r="141">
      <c r="D141" s="6" t="str">
        <f>IF(OR(A141="",B141=""),"",IF(SUMPRODUCT(MAX(('Pacotes'!$B$2:$B$201=B141)*('Pacotes'!$C$2:$C$201&lt;=A141)*(ROW('Pacotes'!$B$2:$B$201)-1)))=0,"(sem pacote)",SUMPRODUCT(MAX(('Pacotes'!$B$2:$B$201=B141)*('Pacotes'!$C$2:$C$201&lt;=A141)*(ROW('Pacotes'!$B$2:$B$201)-1)))))</f>
        <v/>
      </c>
    </row>
    <row r="142">
      <c r="D142" s="6" t="str">
        <f>IF(OR(A142="",B142=""),"",IF(SUMPRODUCT(MAX(('Pacotes'!$B$2:$B$201=B142)*('Pacotes'!$C$2:$C$201&lt;=A142)*(ROW('Pacotes'!$B$2:$B$201)-1)))=0,"(sem pacote)",SUMPRODUCT(MAX(('Pacotes'!$B$2:$B$201=B142)*('Pacotes'!$C$2:$C$201&lt;=A142)*(ROW('Pacotes'!$B$2:$B$201)-1)))))</f>
        <v/>
      </c>
    </row>
    <row r="143">
      <c r="D143" s="6" t="str">
        <f>IF(OR(A143="",B143=""),"",IF(SUMPRODUCT(MAX(('Pacotes'!$B$2:$B$201=B143)*('Pacotes'!$C$2:$C$201&lt;=A143)*(ROW('Pacotes'!$B$2:$B$201)-1)))=0,"(sem pacote)",SUMPRODUCT(MAX(('Pacotes'!$B$2:$B$201=B143)*('Pacotes'!$C$2:$C$201&lt;=A143)*(ROW('Pacotes'!$B$2:$B$201)-1)))))</f>
        <v/>
      </c>
    </row>
    <row r="144">
      <c r="D144" s="6" t="str">
        <f>IF(OR(A144="",B144=""),"",IF(SUMPRODUCT(MAX(('Pacotes'!$B$2:$B$201=B144)*('Pacotes'!$C$2:$C$201&lt;=A144)*(ROW('Pacotes'!$B$2:$B$201)-1)))=0,"(sem pacote)",SUMPRODUCT(MAX(('Pacotes'!$B$2:$B$201=B144)*('Pacotes'!$C$2:$C$201&lt;=A144)*(ROW('Pacotes'!$B$2:$B$201)-1)))))</f>
        <v/>
      </c>
    </row>
    <row r="145">
      <c r="D145" s="6" t="str">
        <f>IF(OR(A145="",B145=""),"",IF(SUMPRODUCT(MAX(('Pacotes'!$B$2:$B$201=B145)*('Pacotes'!$C$2:$C$201&lt;=A145)*(ROW('Pacotes'!$B$2:$B$201)-1)))=0,"(sem pacote)",SUMPRODUCT(MAX(('Pacotes'!$B$2:$B$201=B145)*('Pacotes'!$C$2:$C$201&lt;=A145)*(ROW('Pacotes'!$B$2:$B$201)-1)))))</f>
        <v/>
      </c>
    </row>
    <row r="146">
      <c r="D146" s="6" t="str">
        <f>IF(OR(A146="",B146=""),"",IF(SUMPRODUCT(MAX(('Pacotes'!$B$2:$B$201=B146)*('Pacotes'!$C$2:$C$201&lt;=A146)*(ROW('Pacotes'!$B$2:$B$201)-1)))=0,"(sem pacote)",SUMPRODUCT(MAX(('Pacotes'!$B$2:$B$201=B146)*('Pacotes'!$C$2:$C$201&lt;=A146)*(ROW('Pacotes'!$B$2:$B$201)-1)))))</f>
        <v/>
      </c>
    </row>
    <row r="147">
      <c r="D147" s="6" t="str">
        <f>IF(OR(A147="",B147=""),"",IF(SUMPRODUCT(MAX(('Pacotes'!$B$2:$B$201=B147)*('Pacotes'!$C$2:$C$201&lt;=A147)*(ROW('Pacotes'!$B$2:$B$201)-1)))=0,"(sem pacote)",SUMPRODUCT(MAX(('Pacotes'!$B$2:$B$201=B147)*('Pacotes'!$C$2:$C$201&lt;=A147)*(ROW('Pacotes'!$B$2:$B$201)-1)))))</f>
        <v/>
      </c>
    </row>
    <row r="148">
      <c r="D148" s="6" t="str">
        <f>IF(OR(A148="",B148=""),"",IF(SUMPRODUCT(MAX(('Pacotes'!$B$2:$B$201=B148)*('Pacotes'!$C$2:$C$201&lt;=A148)*(ROW('Pacotes'!$B$2:$B$201)-1)))=0,"(sem pacote)",SUMPRODUCT(MAX(('Pacotes'!$B$2:$B$201=B148)*('Pacotes'!$C$2:$C$201&lt;=A148)*(ROW('Pacotes'!$B$2:$B$201)-1)))))</f>
        <v/>
      </c>
    </row>
    <row r="149">
      <c r="D149" s="6" t="str">
        <f>IF(OR(A149="",B149=""),"",IF(SUMPRODUCT(MAX(('Pacotes'!$B$2:$B$201=B149)*('Pacotes'!$C$2:$C$201&lt;=A149)*(ROW('Pacotes'!$B$2:$B$201)-1)))=0,"(sem pacote)",SUMPRODUCT(MAX(('Pacotes'!$B$2:$B$201=B149)*('Pacotes'!$C$2:$C$201&lt;=A149)*(ROW('Pacotes'!$B$2:$B$201)-1)))))</f>
        <v/>
      </c>
    </row>
    <row r="150">
      <c r="D150" s="6" t="str">
        <f>IF(OR(A150="",B150=""),"",IF(SUMPRODUCT(MAX(('Pacotes'!$B$2:$B$201=B150)*('Pacotes'!$C$2:$C$201&lt;=A150)*(ROW('Pacotes'!$B$2:$B$201)-1)))=0,"(sem pacote)",SUMPRODUCT(MAX(('Pacotes'!$B$2:$B$201=B150)*('Pacotes'!$C$2:$C$201&lt;=A150)*(ROW('Pacotes'!$B$2:$B$201)-1)))))</f>
        <v/>
      </c>
    </row>
    <row r="151">
      <c r="D151" s="6" t="str">
        <f>IF(OR(A151="",B151=""),"",IF(SUMPRODUCT(MAX(('Pacotes'!$B$2:$B$201=B151)*('Pacotes'!$C$2:$C$201&lt;=A151)*(ROW('Pacotes'!$B$2:$B$201)-1)))=0,"(sem pacote)",SUMPRODUCT(MAX(('Pacotes'!$B$2:$B$201=B151)*('Pacotes'!$C$2:$C$201&lt;=A151)*(ROW('Pacotes'!$B$2:$B$201)-1)))))</f>
        <v/>
      </c>
    </row>
    <row r="152">
      <c r="D152" s="6" t="str">
        <f>IF(OR(A152="",B152=""),"",IF(SUMPRODUCT(MAX(('Pacotes'!$B$2:$B$201=B152)*('Pacotes'!$C$2:$C$201&lt;=A152)*(ROW('Pacotes'!$B$2:$B$201)-1)))=0,"(sem pacote)",SUMPRODUCT(MAX(('Pacotes'!$B$2:$B$201=B152)*('Pacotes'!$C$2:$C$201&lt;=A152)*(ROW('Pacotes'!$B$2:$B$201)-1)))))</f>
        <v/>
      </c>
    </row>
    <row r="153">
      <c r="D153" s="6" t="str">
        <f>IF(OR(A153="",B153=""),"",IF(SUMPRODUCT(MAX(('Pacotes'!$B$2:$B$201=B153)*('Pacotes'!$C$2:$C$201&lt;=A153)*(ROW('Pacotes'!$B$2:$B$201)-1)))=0,"(sem pacote)",SUMPRODUCT(MAX(('Pacotes'!$B$2:$B$201=B153)*('Pacotes'!$C$2:$C$201&lt;=A153)*(ROW('Pacotes'!$B$2:$B$201)-1)))))</f>
        <v/>
      </c>
    </row>
    <row r="154">
      <c r="D154" s="6" t="str">
        <f>IF(OR(A154="",B154=""),"",IF(SUMPRODUCT(MAX(('Pacotes'!$B$2:$B$201=B154)*('Pacotes'!$C$2:$C$201&lt;=A154)*(ROW('Pacotes'!$B$2:$B$201)-1)))=0,"(sem pacote)",SUMPRODUCT(MAX(('Pacotes'!$B$2:$B$201=B154)*('Pacotes'!$C$2:$C$201&lt;=A154)*(ROW('Pacotes'!$B$2:$B$201)-1)))))</f>
        <v/>
      </c>
    </row>
    <row r="155">
      <c r="D155" s="6" t="str">
        <f>IF(OR(A155="",B155=""),"",IF(SUMPRODUCT(MAX(('Pacotes'!$B$2:$B$201=B155)*('Pacotes'!$C$2:$C$201&lt;=A155)*(ROW('Pacotes'!$B$2:$B$201)-1)))=0,"(sem pacote)",SUMPRODUCT(MAX(('Pacotes'!$B$2:$B$201=B155)*('Pacotes'!$C$2:$C$201&lt;=A155)*(ROW('Pacotes'!$B$2:$B$201)-1)))))</f>
        <v/>
      </c>
    </row>
    <row r="156">
      <c r="D156" s="6" t="str">
        <f>IF(OR(A156="",B156=""),"",IF(SUMPRODUCT(MAX(('Pacotes'!$B$2:$B$201=B156)*('Pacotes'!$C$2:$C$201&lt;=A156)*(ROW('Pacotes'!$B$2:$B$201)-1)))=0,"(sem pacote)",SUMPRODUCT(MAX(('Pacotes'!$B$2:$B$201=B156)*('Pacotes'!$C$2:$C$201&lt;=A156)*(ROW('Pacotes'!$B$2:$B$201)-1)))))</f>
        <v/>
      </c>
    </row>
    <row r="157">
      <c r="D157" s="6" t="str">
        <f>IF(OR(A157="",B157=""),"",IF(SUMPRODUCT(MAX(('Pacotes'!$B$2:$B$201=B157)*('Pacotes'!$C$2:$C$201&lt;=A157)*(ROW('Pacotes'!$B$2:$B$201)-1)))=0,"(sem pacote)",SUMPRODUCT(MAX(('Pacotes'!$B$2:$B$201=B157)*('Pacotes'!$C$2:$C$201&lt;=A157)*(ROW('Pacotes'!$B$2:$B$201)-1)))))</f>
        <v/>
      </c>
    </row>
    <row r="158">
      <c r="D158" s="6" t="str">
        <f>IF(OR(A158="",B158=""),"",IF(SUMPRODUCT(MAX(('Pacotes'!$B$2:$B$201=B158)*('Pacotes'!$C$2:$C$201&lt;=A158)*(ROW('Pacotes'!$B$2:$B$201)-1)))=0,"(sem pacote)",SUMPRODUCT(MAX(('Pacotes'!$B$2:$B$201=B158)*('Pacotes'!$C$2:$C$201&lt;=A158)*(ROW('Pacotes'!$B$2:$B$201)-1)))))</f>
        <v/>
      </c>
    </row>
    <row r="159">
      <c r="D159" s="6" t="str">
        <f>IF(OR(A159="",B159=""),"",IF(SUMPRODUCT(MAX(('Pacotes'!$B$2:$B$201=B159)*('Pacotes'!$C$2:$C$201&lt;=A159)*(ROW('Pacotes'!$B$2:$B$201)-1)))=0,"(sem pacote)",SUMPRODUCT(MAX(('Pacotes'!$B$2:$B$201=B159)*('Pacotes'!$C$2:$C$201&lt;=A159)*(ROW('Pacotes'!$B$2:$B$201)-1)))))</f>
        <v/>
      </c>
    </row>
    <row r="160">
      <c r="D160" s="6" t="str">
        <f>IF(OR(A160="",B160=""),"",IF(SUMPRODUCT(MAX(('Pacotes'!$B$2:$B$201=B160)*('Pacotes'!$C$2:$C$201&lt;=A160)*(ROW('Pacotes'!$B$2:$B$201)-1)))=0,"(sem pacote)",SUMPRODUCT(MAX(('Pacotes'!$B$2:$B$201=B160)*('Pacotes'!$C$2:$C$201&lt;=A160)*(ROW('Pacotes'!$B$2:$B$201)-1)))))</f>
        <v/>
      </c>
    </row>
    <row r="161">
      <c r="D161" s="6" t="str">
        <f>IF(OR(A161="",B161=""),"",IF(SUMPRODUCT(MAX(('Pacotes'!$B$2:$B$201=B161)*('Pacotes'!$C$2:$C$201&lt;=A161)*(ROW('Pacotes'!$B$2:$B$201)-1)))=0,"(sem pacote)",SUMPRODUCT(MAX(('Pacotes'!$B$2:$B$201=B161)*('Pacotes'!$C$2:$C$201&lt;=A161)*(ROW('Pacotes'!$B$2:$B$201)-1)))))</f>
        <v/>
      </c>
    </row>
    <row r="162">
      <c r="D162" s="6" t="str">
        <f>IF(OR(A162="",B162=""),"",IF(SUMPRODUCT(MAX(('Pacotes'!$B$2:$B$201=B162)*('Pacotes'!$C$2:$C$201&lt;=A162)*(ROW('Pacotes'!$B$2:$B$201)-1)))=0,"(sem pacote)",SUMPRODUCT(MAX(('Pacotes'!$B$2:$B$201=B162)*('Pacotes'!$C$2:$C$201&lt;=A162)*(ROW('Pacotes'!$B$2:$B$201)-1)))))</f>
        <v/>
      </c>
    </row>
    <row r="163">
      <c r="D163" s="6" t="str">
        <f>IF(OR(A163="",B163=""),"",IF(SUMPRODUCT(MAX(('Pacotes'!$B$2:$B$201=B163)*('Pacotes'!$C$2:$C$201&lt;=A163)*(ROW('Pacotes'!$B$2:$B$201)-1)))=0,"(sem pacote)",SUMPRODUCT(MAX(('Pacotes'!$B$2:$B$201=B163)*('Pacotes'!$C$2:$C$201&lt;=A163)*(ROW('Pacotes'!$B$2:$B$201)-1)))))</f>
        <v/>
      </c>
    </row>
    <row r="164">
      <c r="D164" s="6" t="str">
        <f>IF(OR(A164="",B164=""),"",IF(SUMPRODUCT(MAX(('Pacotes'!$B$2:$B$201=B164)*('Pacotes'!$C$2:$C$201&lt;=A164)*(ROW('Pacotes'!$B$2:$B$201)-1)))=0,"(sem pacote)",SUMPRODUCT(MAX(('Pacotes'!$B$2:$B$201=B164)*('Pacotes'!$C$2:$C$201&lt;=A164)*(ROW('Pacotes'!$B$2:$B$201)-1)))))</f>
        <v/>
      </c>
    </row>
    <row r="165">
      <c r="D165" s="6" t="str">
        <f>IF(OR(A165="",B165=""),"",IF(SUMPRODUCT(MAX(('Pacotes'!$B$2:$B$201=B165)*('Pacotes'!$C$2:$C$201&lt;=A165)*(ROW('Pacotes'!$B$2:$B$201)-1)))=0,"(sem pacote)",SUMPRODUCT(MAX(('Pacotes'!$B$2:$B$201=B165)*('Pacotes'!$C$2:$C$201&lt;=A165)*(ROW('Pacotes'!$B$2:$B$201)-1)))))</f>
        <v/>
      </c>
    </row>
    <row r="166">
      <c r="D166" s="6" t="str">
        <f>IF(OR(A166="",B166=""),"",IF(SUMPRODUCT(MAX(('Pacotes'!$B$2:$B$201=B166)*('Pacotes'!$C$2:$C$201&lt;=A166)*(ROW('Pacotes'!$B$2:$B$201)-1)))=0,"(sem pacote)",SUMPRODUCT(MAX(('Pacotes'!$B$2:$B$201=B166)*('Pacotes'!$C$2:$C$201&lt;=A166)*(ROW('Pacotes'!$B$2:$B$201)-1)))))</f>
        <v/>
      </c>
    </row>
    <row r="167">
      <c r="D167" s="6" t="str">
        <f>IF(OR(A167="",B167=""),"",IF(SUMPRODUCT(MAX(('Pacotes'!$B$2:$B$201=B167)*('Pacotes'!$C$2:$C$201&lt;=A167)*(ROW('Pacotes'!$B$2:$B$201)-1)))=0,"(sem pacote)",SUMPRODUCT(MAX(('Pacotes'!$B$2:$B$201=B167)*('Pacotes'!$C$2:$C$201&lt;=A167)*(ROW('Pacotes'!$B$2:$B$201)-1)))))</f>
        <v/>
      </c>
    </row>
    <row r="168">
      <c r="D168" s="6" t="str">
        <f>IF(OR(A168="",B168=""),"",IF(SUMPRODUCT(MAX(('Pacotes'!$B$2:$B$201=B168)*('Pacotes'!$C$2:$C$201&lt;=A168)*(ROW('Pacotes'!$B$2:$B$201)-1)))=0,"(sem pacote)",SUMPRODUCT(MAX(('Pacotes'!$B$2:$B$201=B168)*('Pacotes'!$C$2:$C$201&lt;=A168)*(ROW('Pacotes'!$B$2:$B$201)-1)))))</f>
        <v/>
      </c>
    </row>
    <row r="169">
      <c r="D169" s="6" t="str">
        <f>IF(OR(A169="",B169=""),"",IF(SUMPRODUCT(MAX(('Pacotes'!$B$2:$B$201=B169)*('Pacotes'!$C$2:$C$201&lt;=A169)*(ROW('Pacotes'!$B$2:$B$201)-1)))=0,"(sem pacote)",SUMPRODUCT(MAX(('Pacotes'!$B$2:$B$201=B169)*('Pacotes'!$C$2:$C$201&lt;=A169)*(ROW('Pacotes'!$B$2:$B$201)-1)))))</f>
        <v/>
      </c>
    </row>
    <row r="170">
      <c r="D170" s="6" t="str">
        <f>IF(OR(A170="",B170=""),"",IF(SUMPRODUCT(MAX(('Pacotes'!$B$2:$B$201=B170)*('Pacotes'!$C$2:$C$201&lt;=A170)*(ROW('Pacotes'!$B$2:$B$201)-1)))=0,"(sem pacote)",SUMPRODUCT(MAX(('Pacotes'!$B$2:$B$201=B170)*('Pacotes'!$C$2:$C$201&lt;=A170)*(ROW('Pacotes'!$B$2:$B$201)-1)))))</f>
        <v/>
      </c>
    </row>
    <row r="171">
      <c r="D171" s="6" t="str">
        <f>IF(OR(A171="",B171=""),"",IF(SUMPRODUCT(MAX(('Pacotes'!$B$2:$B$201=B171)*('Pacotes'!$C$2:$C$201&lt;=A171)*(ROW('Pacotes'!$B$2:$B$201)-1)))=0,"(sem pacote)",SUMPRODUCT(MAX(('Pacotes'!$B$2:$B$201=B171)*('Pacotes'!$C$2:$C$201&lt;=A171)*(ROW('Pacotes'!$B$2:$B$201)-1)))))</f>
        <v/>
      </c>
    </row>
    <row r="172">
      <c r="D172" s="6" t="str">
        <f>IF(OR(A172="",B172=""),"",IF(SUMPRODUCT(MAX(('Pacotes'!$B$2:$B$201=B172)*('Pacotes'!$C$2:$C$201&lt;=A172)*(ROW('Pacotes'!$B$2:$B$201)-1)))=0,"(sem pacote)",SUMPRODUCT(MAX(('Pacotes'!$B$2:$B$201=B172)*('Pacotes'!$C$2:$C$201&lt;=A172)*(ROW('Pacotes'!$B$2:$B$201)-1)))))</f>
        <v/>
      </c>
    </row>
    <row r="173">
      <c r="D173" s="6" t="str">
        <f>IF(OR(A173="",B173=""),"",IF(SUMPRODUCT(MAX(('Pacotes'!$B$2:$B$201=B173)*('Pacotes'!$C$2:$C$201&lt;=A173)*(ROW('Pacotes'!$B$2:$B$201)-1)))=0,"(sem pacote)",SUMPRODUCT(MAX(('Pacotes'!$B$2:$B$201=B173)*('Pacotes'!$C$2:$C$201&lt;=A173)*(ROW('Pacotes'!$B$2:$B$201)-1)))))</f>
        <v/>
      </c>
    </row>
    <row r="174">
      <c r="D174" s="6" t="str">
        <f>IF(OR(A174="",B174=""),"",IF(SUMPRODUCT(MAX(('Pacotes'!$B$2:$B$201=B174)*('Pacotes'!$C$2:$C$201&lt;=A174)*(ROW('Pacotes'!$B$2:$B$201)-1)))=0,"(sem pacote)",SUMPRODUCT(MAX(('Pacotes'!$B$2:$B$201=B174)*('Pacotes'!$C$2:$C$201&lt;=A174)*(ROW('Pacotes'!$B$2:$B$201)-1)))))</f>
        <v/>
      </c>
    </row>
    <row r="175">
      <c r="D175" s="6" t="str">
        <f>IF(OR(A175="",B175=""),"",IF(SUMPRODUCT(MAX(('Pacotes'!$B$2:$B$201=B175)*('Pacotes'!$C$2:$C$201&lt;=A175)*(ROW('Pacotes'!$B$2:$B$201)-1)))=0,"(sem pacote)",SUMPRODUCT(MAX(('Pacotes'!$B$2:$B$201=B175)*('Pacotes'!$C$2:$C$201&lt;=A175)*(ROW('Pacotes'!$B$2:$B$201)-1)))))</f>
        <v/>
      </c>
    </row>
    <row r="176">
      <c r="D176" s="6" t="str">
        <f>IF(OR(A176="",B176=""),"",IF(SUMPRODUCT(MAX(('Pacotes'!$B$2:$B$201=B176)*('Pacotes'!$C$2:$C$201&lt;=A176)*(ROW('Pacotes'!$B$2:$B$201)-1)))=0,"(sem pacote)",SUMPRODUCT(MAX(('Pacotes'!$B$2:$B$201=B176)*('Pacotes'!$C$2:$C$201&lt;=A176)*(ROW('Pacotes'!$B$2:$B$201)-1)))))</f>
        <v/>
      </c>
    </row>
    <row r="177">
      <c r="D177" s="6" t="str">
        <f>IF(OR(A177="",B177=""),"",IF(SUMPRODUCT(MAX(('Pacotes'!$B$2:$B$201=B177)*('Pacotes'!$C$2:$C$201&lt;=A177)*(ROW('Pacotes'!$B$2:$B$201)-1)))=0,"(sem pacote)",SUMPRODUCT(MAX(('Pacotes'!$B$2:$B$201=B177)*('Pacotes'!$C$2:$C$201&lt;=A177)*(ROW('Pacotes'!$B$2:$B$201)-1)))))</f>
        <v/>
      </c>
    </row>
    <row r="178">
      <c r="D178" s="6" t="str">
        <f>IF(OR(A178="",B178=""),"",IF(SUMPRODUCT(MAX(('Pacotes'!$B$2:$B$201=B178)*('Pacotes'!$C$2:$C$201&lt;=A178)*(ROW('Pacotes'!$B$2:$B$201)-1)))=0,"(sem pacote)",SUMPRODUCT(MAX(('Pacotes'!$B$2:$B$201=B178)*('Pacotes'!$C$2:$C$201&lt;=A178)*(ROW('Pacotes'!$B$2:$B$201)-1)))))</f>
        <v/>
      </c>
    </row>
    <row r="179">
      <c r="D179" s="6" t="str">
        <f>IF(OR(A179="",B179=""),"",IF(SUMPRODUCT(MAX(('Pacotes'!$B$2:$B$201=B179)*('Pacotes'!$C$2:$C$201&lt;=A179)*(ROW('Pacotes'!$B$2:$B$201)-1)))=0,"(sem pacote)",SUMPRODUCT(MAX(('Pacotes'!$B$2:$B$201=B179)*('Pacotes'!$C$2:$C$201&lt;=A179)*(ROW('Pacotes'!$B$2:$B$201)-1)))))</f>
        <v/>
      </c>
    </row>
    <row r="180">
      <c r="D180" s="6" t="str">
        <f>IF(OR(A180="",B180=""),"",IF(SUMPRODUCT(MAX(('Pacotes'!$B$2:$B$201=B180)*('Pacotes'!$C$2:$C$201&lt;=A180)*(ROW('Pacotes'!$B$2:$B$201)-1)))=0,"(sem pacote)",SUMPRODUCT(MAX(('Pacotes'!$B$2:$B$201=B180)*('Pacotes'!$C$2:$C$201&lt;=A180)*(ROW('Pacotes'!$B$2:$B$201)-1)))))</f>
        <v/>
      </c>
    </row>
    <row r="181">
      <c r="D181" s="6" t="str">
        <f>IF(OR(A181="",B181=""),"",IF(SUMPRODUCT(MAX(('Pacotes'!$B$2:$B$201=B181)*('Pacotes'!$C$2:$C$201&lt;=A181)*(ROW('Pacotes'!$B$2:$B$201)-1)))=0,"(sem pacote)",SUMPRODUCT(MAX(('Pacotes'!$B$2:$B$201=B181)*('Pacotes'!$C$2:$C$201&lt;=A181)*(ROW('Pacotes'!$B$2:$B$201)-1)))))</f>
        <v/>
      </c>
    </row>
    <row r="182">
      <c r="D182" s="6" t="str">
        <f>IF(OR(A182="",B182=""),"",IF(SUMPRODUCT(MAX(('Pacotes'!$B$2:$B$201=B182)*('Pacotes'!$C$2:$C$201&lt;=A182)*(ROW('Pacotes'!$B$2:$B$201)-1)))=0,"(sem pacote)",SUMPRODUCT(MAX(('Pacotes'!$B$2:$B$201=B182)*('Pacotes'!$C$2:$C$201&lt;=A182)*(ROW('Pacotes'!$B$2:$B$201)-1)))))</f>
        <v/>
      </c>
    </row>
    <row r="183">
      <c r="D183" s="6" t="str">
        <f>IF(OR(A183="",B183=""),"",IF(SUMPRODUCT(MAX(('Pacotes'!$B$2:$B$201=B183)*('Pacotes'!$C$2:$C$201&lt;=A183)*(ROW('Pacotes'!$B$2:$B$201)-1)))=0,"(sem pacote)",SUMPRODUCT(MAX(('Pacotes'!$B$2:$B$201=B183)*('Pacotes'!$C$2:$C$201&lt;=A183)*(ROW('Pacotes'!$B$2:$B$201)-1)))))</f>
        <v/>
      </c>
    </row>
    <row r="184">
      <c r="D184" s="6" t="str">
        <f>IF(OR(A184="",B184=""),"",IF(SUMPRODUCT(MAX(('Pacotes'!$B$2:$B$201=B184)*('Pacotes'!$C$2:$C$201&lt;=A184)*(ROW('Pacotes'!$B$2:$B$201)-1)))=0,"(sem pacote)",SUMPRODUCT(MAX(('Pacotes'!$B$2:$B$201=B184)*('Pacotes'!$C$2:$C$201&lt;=A184)*(ROW('Pacotes'!$B$2:$B$201)-1)))))</f>
        <v/>
      </c>
    </row>
    <row r="185">
      <c r="D185" s="6" t="str">
        <f>IF(OR(A185="",B185=""),"",IF(SUMPRODUCT(MAX(('Pacotes'!$B$2:$B$201=B185)*('Pacotes'!$C$2:$C$201&lt;=A185)*(ROW('Pacotes'!$B$2:$B$201)-1)))=0,"(sem pacote)",SUMPRODUCT(MAX(('Pacotes'!$B$2:$B$201=B185)*('Pacotes'!$C$2:$C$201&lt;=A185)*(ROW('Pacotes'!$B$2:$B$201)-1)))))</f>
        <v/>
      </c>
    </row>
    <row r="186">
      <c r="D186" s="6" t="str">
        <f>IF(OR(A186="",B186=""),"",IF(SUMPRODUCT(MAX(('Pacotes'!$B$2:$B$201=B186)*('Pacotes'!$C$2:$C$201&lt;=A186)*(ROW('Pacotes'!$B$2:$B$201)-1)))=0,"(sem pacote)",SUMPRODUCT(MAX(('Pacotes'!$B$2:$B$201=B186)*('Pacotes'!$C$2:$C$201&lt;=A186)*(ROW('Pacotes'!$B$2:$B$201)-1)))))</f>
        <v/>
      </c>
    </row>
    <row r="187">
      <c r="D187" s="6" t="str">
        <f>IF(OR(A187="",B187=""),"",IF(SUMPRODUCT(MAX(('Pacotes'!$B$2:$B$201=B187)*('Pacotes'!$C$2:$C$201&lt;=A187)*(ROW('Pacotes'!$B$2:$B$201)-1)))=0,"(sem pacote)",SUMPRODUCT(MAX(('Pacotes'!$B$2:$B$201=B187)*('Pacotes'!$C$2:$C$201&lt;=A187)*(ROW('Pacotes'!$B$2:$B$201)-1)))))</f>
        <v/>
      </c>
    </row>
    <row r="188">
      <c r="D188" s="6" t="str">
        <f>IF(OR(A188="",B188=""),"",IF(SUMPRODUCT(MAX(('Pacotes'!$B$2:$B$201=B188)*('Pacotes'!$C$2:$C$201&lt;=A188)*(ROW('Pacotes'!$B$2:$B$201)-1)))=0,"(sem pacote)",SUMPRODUCT(MAX(('Pacotes'!$B$2:$B$201=B188)*('Pacotes'!$C$2:$C$201&lt;=A188)*(ROW('Pacotes'!$B$2:$B$201)-1)))))</f>
        <v/>
      </c>
    </row>
    <row r="189">
      <c r="D189" s="6" t="str">
        <f>IF(OR(A189="",B189=""),"",IF(SUMPRODUCT(MAX(('Pacotes'!$B$2:$B$201=B189)*('Pacotes'!$C$2:$C$201&lt;=A189)*(ROW('Pacotes'!$B$2:$B$201)-1)))=0,"(sem pacote)",SUMPRODUCT(MAX(('Pacotes'!$B$2:$B$201=B189)*('Pacotes'!$C$2:$C$201&lt;=A189)*(ROW('Pacotes'!$B$2:$B$201)-1)))))</f>
        <v/>
      </c>
    </row>
    <row r="190">
      <c r="D190" s="6" t="str">
        <f>IF(OR(A190="",B190=""),"",IF(SUMPRODUCT(MAX(('Pacotes'!$B$2:$B$201=B190)*('Pacotes'!$C$2:$C$201&lt;=A190)*(ROW('Pacotes'!$B$2:$B$201)-1)))=0,"(sem pacote)",SUMPRODUCT(MAX(('Pacotes'!$B$2:$B$201=B190)*('Pacotes'!$C$2:$C$201&lt;=A190)*(ROW('Pacotes'!$B$2:$B$201)-1)))))</f>
        <v/>
      </c>
    </row>
    <row r="191">
      <c r="D191" s="6" t="str">
        <f>IF(OR(A191="",B191=""),"",IF(SUMPRODUCT(MAX(('Pacotes'!$B$2:$B$201=B191)*('Pacotes'!$C$2:$C$201&lt;=A191)*(ROW('Pacotes'!$B$2:$B$201)-1)))=0,"(sem pacote)",SUMPRODUCT(MAX(('Pacotes'!$B$2:$B$201=B191)*('Pacotes'!$C$2:$C$201&lt;=A191)*(ROW('Pacotes'!$B$2:$B$201)-1)))))</f>
        <v/>
      </c>
    </row>
    <row r="192">
      <c r="D192" s="6" t="str">
        <f>IF(OR(A192="",B192=""),"",IF(SUMPRODUCT(MAX(('Pacotes'!$B$2:$B$201=B192)*('Pacotes'!$C$2:$C$201&lt;=A192)*(ROW('Pacotes'!$B$2:$B$201)-1)))=0,"(sem pacote)",SUMPRODUCT(MAX(('Pacotes'!$B$2:$B$201=B192)*('Pacotes'!$C$2:$C$201&lt;=A192)*(ROW('Pacotes'!$B$2:$B$201)-1)))))</f>
        <v/>
      </c>
    </row>
    <row r="193">
      <c r="D193" s="6" t="str">
        <f>IF(OR(A193="",B193=""),"",IF(SUMPRODUCT(MAX(('Pacotes'!$B$2:$B$201=B193)*('Pacotes'!$C$2:$C$201&lt;=A193)*(ROW('Pacotes'!$B$2:$B$201)-1)))=0,"(sem pacote)",SUMPRODUCT(MAX(('Pacotes'!$B$2:$B$201=B193)*('Pacotes'!$C$2:$C$201&lt;=A193)*(ROW('Pacotes'!$B$2:$B$201)-1)))))</f>
        <v/>
      </c>
    </row>
    <row r="194">
      <c r="D194" s="6" t="str">
        <f>IF(OR(A194="",B194=""),"",IF(SUMPRODUCT(MAX(('Pacotes'!$B$2:$B$201=B194)*('Pacotes'!$C$2:$C$201&lt;=A194)*(ROW('Pacotes'!$B$2:$B$201)-1)))=0,"(sem pacote)",SUMPRODUCT(MAX(('Pacotes'!$B$2:$B$201=B194)*('Pacotes'!$C$2:$C$201&lt;=A194)*(ROW('Pacotes'!$B$2:$B$201)-1)))))</f>
        <v/>
      </c>
    </row>
    <row r="195">
      <c r="D195" s="6" t="str">
        <f>IF(OR(A195="",B195=""),"",IF(SUMPRODUCT(MAX(('Pacotes'!$B$2:$B$201=B195)*('Pacotes'!$C$2:$C$201&lt;=A195)*(ROW('Pacotes'!$B$2:$B$201)-1)))=0,"(sem pacote)",SUMPRODUCT(MAX(('Pacotes'!$B$2:$B$201=B195)*('Pacotes'!$C$2:$C$201&lt;=A195)*(ROW('Pacotes'!$B$2:$B$201)-1)))))</f>
        <v/>
      </c>
    </row>
    <row r="196">
      <c r="D196" s="6" t="str">
        <f>IF(OR(A196="",B196=""),"",IF(SUMPRODUCT(MAX(('Pacotes'!$B$2:$B$201=B196)*('Pacotes'!$C$2:$C$201&lt;=A196)*(ROW('Pacotes'!$B$2:$B$201)-1)))=0,"(sem pacote)",SUMPRODUCT(MAX(('Pacotes'!$B$2:$B$201=B196)*('Pacotes'!$C$2:$C$201&lt;=A196)*(ROW('Pacotes'!$B$2:$B$201)-1)))))</f>
        <v/>
      </c>
    </row>
    <row r="197">
      <c r="D197" s="6" t="str">
        <f>IF(OR(A197="",B197=""),"",IF(SUMPRODUCT(MAX(('Pacotes'!$B$2:$B$201=B197)*('Pacotes'!$C$2:$C$201&lt;=A197)*(ROW('Pacotes'!$B$2:$B$201)-1)))=0,"(sem pacote)",SUMPRODUCT(MAX(('Pacotes'!$B$2:$B$201=B197)*('Pacotes'!$C$2:$C$201&lt;=A197)*(ROW('Pacotes'!$B$2:$B$201)-1)))))</f>
        <v/>
      </c>
    </row>
    <row r="198">
      <c r="D198" s="6" t="str">
        <f>IF(OR(A198="",B198=""),"",IF(SUMPRODUCT(MAX(('Pacotes'!$B$2:$B$201=B198)*('Pacotes'!$C$2:$C$201&lt;=A198)*(ROW('Pacotes'!$B$2:$B$201)-1)))=0,"(sem pacote)",SUMPRODUCT(MAX(('Pacotes'!$B$2:$B$201=B198)*('Pacotes'!$C$2:$C$201&lt;=A198)*(ROW('Pacotes'!$B$2:$B$201)-1)))))</f>
        <v/>
      </c>
    </row>
    <row r="199">
      <c r="D199" s="6" t="str">
        <f>IF(OR(A199="",B199=""),"",IF(SUMPRODUCT(MAX(('Pacotes'!$B$2:$B$201=B199)*('Pacotes'!$C$2:$C$201&lt;=A199)*(ROW('Pacotes'!$B$2:$B$201)-1)))=0,"(sem pacote)",SUMPRODUCT(MAX(('Pacotes'!$B$2:$B$201=B199)*('Pacotes'!$C$2:$C$201&lt;=A199)*(ROW('Pacotes'!$B$2:$B$201)-1)))))</f>
        <v/>
      </c>
    </row>
    <row r="200">
      <c r="D200" s="6" t="str">
        <f>IF(OR(A200="",B200=""),"",IF(SUMPRODUCT(MAX(('Pacotes'!$B$2:$B$201=B200)*('Pacotes'!$C$2:$C$201&lt;=A200)*(ROW('Pacotes'!$B$2:$B$201)-1)))=0,"(sem pacote)",SUMPRODUCT(MAX(('Pacotes'!$B$2:$B$201=B200)*('Pacotes'!$C$2:$C$201&lt;=A200)*(ROW('Pacotes'!$B$2:$B$201)-1)))))</f>
        <v/>
      </c>
    </row>
    <row r="201">
      <c r="D201" s="6" t="str">
        <f>IF(OR(A201="",B201=""),"",IF(SUMPRODUCT(MAX(('Pacotes'!$B$2:$B$201=B201)*('Pacotes'!$C$2:$C$201&lt;=A201)*(ROW('Pacotes'!$B$2:$B$201)-1)))=0,"(sem pacote)",SUMPRODUCT(MAX(('Pacotes'!$B$2:$B$201=B201)*('Pacotes'!$C$2:$C$201&lt;=A201)*(ROW('Pacotes'!$B$2:$B$201)-1)))))</f>
        <v/>
      </c>
    </row>
    <row r="202">
      <c r="D202" s="6" t="str">
        <f>IF(OR(A202="",B202=""),"",IF(SUMPRODUCT(MAX(('Pacotes'!$B$2:$B$201=B202)*('Pacotes'!$C$2:$C$201&lt;=A202)*(ROW('Pacotes'!$B$2:$B$201)-1)))=0,"(sem pacote)",SUMPRODUCT(MAX(('Pacotes'!$B$2:$B$201=B202)*('Pacotes'!$C$2:$C$201&lt;=A202)*(ROW('Pacotes'!$B$2:$B$201)-1)))))</f>
        <v/>
      </c>
    </row>
    <row r="203">
      <c r="D203" s="6" t="str">
        <f>IF(OR(A203="",B203=""),"",IF(SUMPRODUCT(MAX(('Pacotes'!$B$2:$B$201=B203)*('Pacotes'!$C$2:$C$201&lt;=A203)*(ROW('Pacotes'!$B$2:$B$201)-1)))=0,"(sem pacote)",SUMPRODUCT(MAX(('Pacotes'!$B$2:$B$201=B203)*('Pacotes'!$C$2:$C$201&lt;=A203)*(ROW('Pacotes'!$B$2:$B$201)-1)))))</f>
        <v/>
      </c>
    </row>
    <row r="204">
      <c r="D204" s="6" t="str">
        <f>IF(OR(A204="",B204=""),"",IF(SUMPRODUCT(MAX(('Pacotes'!$B$2:$B$201=B204)*('Pacotes'!$C$2:$C$201&lt;=A204)*(ROW('Pacotes'!$B$2:$B$201)-1)))=0,"(sem pacote)",SUMPRODUCT(MAX(('Pacotes'!$B$2:$B$201=B204)*('Pacotes'!$C$2:$C$201&lt;=A204)*(ROW('Pacotes'!$B$2:$B$201)-1)))))</f>
        <v/>
      </c>
    </row>
    <row r="205">
      <c r="D205" s="6" t="str">
        <f>IF(OR(A205="",B205=""),"",IF(SUMPRODUCT(MAX(('Pacotes'!$B$2:$B$201=B205)*('Pacotes'!$C$2:$C$201&lt;=A205)*(ROW('Pacotes'!$B$2:$B$201)-1)))=0,"(sem pacote)",SUMPRODUCT(MAX(('Pacotes'!$B$2:$B$201=B205)*('Pacotes'!$C$2:$C$201&lt;=A205)*(ROW('Pacotes'!$B$2:$B$201)-1)))))</f>
        <v/>
      </c>
    </row>
    <row r="206">
      <c r="D206" s="6" t="str">
        <f>IF(OR(A206="",B206=""),"",IF(SUMPRODUCT(MAX(('Pacotes'!$B$2:$B$201=B206)*('Pacotes'!$C$2:$C$201&lt;=A206)*(ROW('Pacotes'!$B$2:$B$201)-1)))=0,"(sem pacote)",SUMPRODUCT(MAX(('Pacotes'!$B$2:$B$201=B206)*('Pacotes'!$C$2:$C$201&lt;=A206)*(ROW('Pacotes'!$B$2:$B$201)-1)))))</f>
        <v/>
      </c>
    </row>
    <row r="207">
      <c r="D207" s="6" t="str">
        <f>IF(OR(A207="",B207=""),"",IF(SUMPRODUCT(MAX(('Pacotes'!$B$2:$B$201=B207)*('Pacotes'!$C$2:$C$201&lt;=A207)*(ROW('Pacotes'!$B$2:$B$201)-1)))=0,"(sem pacote)",SUMPRODUCT(MAX(('Pacotes'!$B$2:$B$201=B207)*('Pacotes'!$C$2:$C$201&lt;=A207)*(ROW('Pacotes'!$B$2:$B$201)-1)))))</f>
        <v/>
      </c>
    </row>
    <row r="208">
      <c r="D208" s="6" t="str">
        <f>IF(OR(A208="",B208=""),"",IF(SUMPRODUCT(MAX(('Pacotes'!$B$2:$B$201=B208)*('Pacotes'!$C$2:$C$201&lt;=A208)*(ROW('Pacotes'!$B$2:$B$201)-1)))=0,"(sem pacote)",SUMPRODUCT(MAX(('Pacotes'!$B$2:$B$201=B208)*('Pacotes'!$C$2:$C$201&lt;=A208)*(ROW('Pacotes'!$B$2:$B$201)-1)))))</f>
        <v/>
      </c>
    </row>
    <row r="209">
      <c r="D209" s="6" t="str">
        <f>IF(OR(A209="",B209=""),"",IF(SUMPRODUCT(MAX(('Pacotes'!$B$2:$B$201=B209)*('Pacotes'!$C$2:$C$201&lt;=A209)*(ROW('Pacotes'!$B$2:$B$201)-1)))=0,"(sem pacote)",SUMPRODUCT(MAX(('Pacotes'!$B$2:$B$201=B209)*('Pacotes'!$C$2:$C$201&lt;=A209)*(ROW('Pacotes'!$B$2:$B$201)-1)))))</f>
        <v/>
      </c>
    </row>
    <row r="210">
      <c r="D210" s="6" t="str">
        <f>IF(OR(A210="",B210=""),"",IF(SUMPRODUCT(MAX(('Pacotes'!$B$2:$B$201=B210)*('Pacotes'!$C$2:$C$201&lt;=A210)*(ROW('Pacotes'!$B$2:$B$201)-1)))=0,"(sem pacote)",SUMPRODUCT(MAX(('Pacotes'!$B$2:$B$201=B210)*('Pacotes'!$C$2:$C$201&lt;=A210)*(ROW('Pacotes'!$B$2:$B$201)-1)))))</f>
        <v/>
      </c>
    </row>
    <row r="211">
      <c r="D211" s="6" t="str">
        <f>IF(OR(A211="",B211=""),"",IF(SUMPRODUCT(MAX(('Pacotes'!$B$2:$B$201=B211)*('Pacotes'!$C$2:$C$201&lt;=A211)*(ROW('Pacotes'!$B$2:$B$201)-1)))=0,"(sem pacote)",SUMPRODUCT(MAX(('Pacotes'!$B$2:$B$201=B211)*('Pacotes'!$C$2:$C$201&lt;=A211)*(ROW('Pacotes'!$B$2:$B$201)-1)))))</f>
        <v/>
      </c>
    </row>
    <row r="212">
      <c r="D212" s="6" t="str">
        <f>IF(OR(A212="",B212=""),"",IF(SUMPRODUCT(MAX(('Pacotes'!$B$2:$B$201=B212)*('Pacotes'!$C$2:$C$201&lt;=A212)*(ROW('Pacotes'!$B$2:$B$201)-1)))=0,"(sem pacote)",SUMPRODUCT(MAX(('Pacotes'!$B$2:$B$201=B212)*('Pacotes'!$C$2:$C$201&lt;=A212)*(ROW('Pacotes'!$B$2:$B$201)-1)))))</f>
        <v/>
      </c>
    </row>
    <row r="213">
      <c r="D213" s="6" t="str">
        <f>IF(OR(A213="",B213=""),"",IF(SUMPRODUCT(MAX(('Pacotes'!$B$2:$B$201=B213)*('Pacotes'!$C$2:$C$201&lt;=A213)*(ROW('Pacotes'!$B$2:$B$201)-1)))=0,"(sem pacote)",SUMPRODUCT(MAX(('Pacotes'!$B$2:$B$201=B213)*('Pacotes'!$C$2:$C$201&lt;=A213)*(ROW('Pacotes'!$B$2:$B$201)-1)))))</f>
        <v/>
      </c>
    </row>
    <row r="214">
      <c r="D214" s="6" t="str">
        <f>IF(OR(A214="",B214=""),"",IF(SUMPRODUCT(MAX(('Pacotes'!$B$2:$B$201=B214)*('Pacotes'!$C$2:$C$201&lt;=A214)*(ROW('Pacotes'!$B$2:$B$201)-1)))=0,"(sem pacote)",SUMPRODUCT(MAX(('Pacotes'!$B$2:$B$201=B214)*('Pacotes'!$C$2:$C$201&lt;=A214)*(ROW('Pacotes'!$B$2:$B$201)-1)))))</f>
        <v/>
      </c>
    </row>
    <row r="215">
      <c r="D215" s="6" t="str">
        <f>IF(OR(A215="",B215=""),"",IF(SUMPRODUCT(MAX(('Pacotes'!$B$2:$B$201=B215)*('Pacotes'!$C$2:$C$201&lt;=A215)*(ROW('Pacotes'!$B$2:$B$201)-1)))=0,"(sem pacote)",SUMPRODUCT(MAX(('Pacotes'!$B$2:$B$201=B215)*('Pacotes'!$C$2:$C$201&lt;=A215)*(ROW('Pacotes'!$B$2:$B$201)-1)))))</f>
        <v/>
      </c>
    </row>
    <row r="216">
      <c r="D216" s="6" t="str">
        <f>IF(OR(A216="",B216=""),"",IF(SUMPRODUCT(MAX(('Pacotes'!$B$2:$B$201=B216)*('Pacotes'!$C$2:$C$201&lt;=A216)*(ROW('Pacotes'!$B$2:$B$201)-1)))=0,"(sem pacote)",SUMPRODUCT(MAX(('Pacotes'!$B$2:$B$201=B216)*('Pacotes'!$C$2:$C$201&lt;=A216)*(ROW('Pacotes'!$B$2:$B$201)-1)))))</f>
        <v/>
      </c>
    </row>
    <row r="217">
      <c r="D217" s="6" t="str">
        <f>IF(OR(A217="",B217=""),"",IF(SUMPRODUCT(MAX(('Pacotes'!$B$2:$B$201=B217)*('Pacotes'!$C$2:$C$201&lt;=A217)*(ROW('Pacotes'!$B$2:$B$201)-1)))=0,"(sem pacote)",SUMPRODUCT(MAX(('Pacotes'!$B$2:$B$201=B217)*('Pacotes'!$C$2:$C$201&lt;=A217)*(ROW('Pacotes'!$B$2:$B$201)-1)))))</f>
        <v/>
      </c>
    </row>
    <row r="218">
      <c r="D218" s="6" t="str">
        <f>IF(OR(A218="",B218=""),"",IF(SUMPRODUCT(MAX(('Pacotes'!$B$2:$B$201=B218)*('Pacotes'!$C$2:$C$201&lt;=A218)*(ROW('Pacotes'!$B$2:$B$201)-1)))=0,"(sem pacote)",SUMPRODUCT(MAX(('Pacotes'!$B$2:$B$201=B218)*('Pacotes'!$C$2:$C$201&lt;=A218)*(ROW('Pacotes'!$B$2:$B$201)-1)))))</f>
        <v/>
      </c>
    </row>
    <row r="219">
      <c r="D219" s="6" t="str">
        <f>IF(OR(A219="",B219=""),"",IF(SUMPRODUCT(MAX(('Pacotes'!$B$2:$B$201=B219)*('Pacotes'!$C$2:$C$201&lt;=A219)*(ROW('Pacotes'!$B$2:$B$201)-1)))=0,"(sem pacote)",SUMPRODUCT(MAX(('Pacotes'!$B$2:$B$201=B219)*('Pacotes'!$C$2:$C$201&lt;=A219)*(ROW('Pacotes'!$B$2:$B$201)-1)))))</f>
        <v/>
      </c>
    </row>
    <row r="220">
      <c r="D220" s="6" t="str">
        <f>IF(OR(A220="",B220=""),"",IF(SUMPRODUCT(MAX(('Pacotes'!$B$2:$B$201=B220)*('Pacotes'!$C$2:$C$201&lt;=A220)*(ROW('Pacotes'!$B$2:$B$201)-1)))=0,"(sem pacote)",SUMPRODUCT(MAX(('Pacotes'!$B$2:$B$201=B220)*('Pacotes'!$C$2:$C$201&lt;=A220)*(ROW('Pacotes'!$B$2:$B$201)-1)))))</f>
        <v/>
      </c>
    </row>
    <row r="221">
      <c r="D221" s="6" t="str">
        <f>IF(OR(A221="",B221=""),"",IF(SUMPRODUCT(MAX(('Pacotes'!$B$2:$B$201=B221)*('Pacotes'!$C$2:$C$201&lt;=A221)*(ROW('Pacotes'!$B$2:$B$201)-1)))=0,"(sem pacote)",SUMPRODUCT(MAX(('Pacotes'!$B$2:$B$201=B221)*('Pacotes'!$C$2:$C$201&lt;=A221)*(ROW('Pacotes'!$B$2:$B$201)-1)))))</f>
        <v/>
      </c>
    </row>
    <row r="222">
      <c r="D222" s="6" t="str">
        <f>IF(OR(A222="",B222=""),"",IF(SUMPRODUCT(MAX(('Pacotes'!$B$2:$B$201=B222)*('Pacotes'!$C$2:$C$201&lt;=A222)*(ROW('Pacotes'!$B$2:$B$201)-1)))=0,"(sem pacote)",SUMPRODUCT(MAX(('Pacotes'!$B$2:$B$201=B222)*('Pacotes'!$C$2:$C$201&lt;=A222)*(ROW('Pacotes'!$B$2:$B$201)-1)))))</f>
        <v/>
      </c>
    </row>
    <row r="223">
      <c r="D223" s="6" t="str">
        <f>IF(OR(A223="",B223=""),"",IF(SUMPRODUCT(MAX(('Pacotes'!$B$2:$B$201=B223)*('Pacotes'!$C$2:$C$201&lt;=A223)*(ROW('Pacotes'!$B$2:$B$201)-1)))=0,"(sem pacote)",SUMPRODUCT(MAX(('Pacotes'!$B$2:$B$201=B223)*('Pacotes'!$C$2:$C$201&lt;=A223)*(ROW('Pacotes'!$B$2:$B$201)-1)))))</f>
        <v/>
      </c>
    </row>
    <row r="224">
      <c r="D224" s="6" t="str">
        <f>IF(OR(A224="",B224=""),"",IF(SUMPRODUCT(MAX(('Pacotes'!$B$2:$B$201=B224)*('Pacotes'!$C$2:$C$201&lt;=A224)*(ROW('Pacotes'!$B$2:$B$201)-1)))=0,"(sem pacote)",SUMPRODUCT(MAX(('Pacotes'!$B$2:$B$201=B224)*('Pacotes'!$C$2:$C$201&lt;=A224)*(ROW('Pacotes'!$B$2:$B$201)-1)))))</f>
        <v/>
      </c>
    </row>
    <row r="225">
      <c r="D225" s="6" t="str">
        <f>IF(OR(A225="",B225=""),"",IF(SUMPRODUCT(MAX(('Pacotes'!$B$2:$B$201=B225)*('Pacotes'!$C$2:$C$201&lt;=A225)*(ROW('Pacotes'!$B$2:$B$201)-1)))=0,"(sem pacote)",SUMPRODUCT(MAX(('Pacotes'!$B$2:$B$201=B225)*('Pacotes'!$C$2:$C$201&lt;=A225)*(ROW('Pacotes'!$B$2:$B$201)-1)))))</f>
        <v/>
      </c>
    </row>
    <row r="226">
      <c r="D226" s="6" t="str">
        <f>IF(OR(A226="",B226=""),"",IF(SUMPRODUCT(MAX(('Pacotes'!$B$2:$B$201=B226)*('Pacotes'!$C$2:$C$201&lt;=A226)*(ROW('Pacotes'!$B$2:$B$201)-1)))=0,"(sem pacote)",SUMPRODUCT(MAX(('Pacotes'!$B$2:$B$201=B226)*('Pacotes'!$C$2:$C$201&lt;=A226)*(ROW('Pacotes'!$B$2:$B$201)-1)))))</f>
        <v/>
      </c>
    </row>
    <row r="227">
      <c r="D227" s="6" t="str">
        <f>IF(OR(A227="",B227=""),"",IF(SUMPRODUCT(MAX(('Pacotes'!$B$2:$B$201=B227)*('Pacotes'!$C$2:$C$201&lt;=A227)*(ROW('Pacotes'!$B$2:$B$201)-1)))=0,"(sem pacote)",SUMPRODUCT(MAX(('Pacotes'!$B$2:$B$201=B227)*('Pacotes'!$C$2:$C$201&lt;=A227)*(ROW('Pacotes'!$B$2:$B$201)-1)))))</f>
        <v/>
      </c>
    </row>
    <row r="228">
      <c r="D228" s="6" t="str">
        <f>IF(OR(A228="",B228=""),"",IF(SUMPRODUCT(MAX(('Pacotes'!$B$2:$B$201=B228)*('Pacotes'!$C$2:$C$201&lt;=A228)*(ROW('Pacotes'!$B$2:$B$201)-1)))=0,"(sem pacote)",SUMPRODUCT(MAX(('Pacotes'!$B$2:$B$201=B228)*('Pacotes'!$C$2:$C$201&lt;=A228)*(ROW('Pacotes'!$B$2:$B$201)-1)))))</f>
        <v/>
      </c>
    </row>
    <row r="229">
      <c r="D229" s="6" t="str">
        <f>IF(OR(A229="",B229=""),"",IF(SUMPRODUCT(MAX(('Pacotes'!$B$2:$B$201=B229)*('Pacotes'!$C$2:$C$201&lt;=A229)*(ROW('Pacotes'!$B$2:$B$201)-1)))=0,"(sem pacote)",SUMPRODUCT(MAX(('Pacotes'!$B$2:$B$201=B229)*('Pacotes'!$C$2:$C$201&lt;=A229)*(ROW('Pacotes'!$B$2:$B$201)-1)))))</f>
        <v/>
      </c>
    </row>
    <row r="230">
      <c r="D230" s="6" t="str">
        <f>IF(OR(A230="",B230=""),"",IF(SUMPRODUCT(MAX(('Pacotes'!$B$2:$B$201=B230)*('Pacotes'!$C$2:$C$201&lt;=A230)*(ROW('Pacotes'!$B$2:$B$201)-1)))=0,"(sem pacote)",SUMPRODUCT(MAX(('Pacotes'!$B$2:$B$201=B230)*('Pacotes'!$C$2:$C$201&lt;=A230)*(ROW('Pacotes'!$B$2:$B$201)-1)))))</f>
        <v/>
      </c>
    </row>
    <row r="231">
      <c r="D231" s="6" t="str">
        <f>IF(OR(A231="",B231=""),"",IF(SUMPRODUCT(MAX(('Pacotes'!$B$2:$B$201=B231)*('Pacotes'!$C$2:$C$201&lt;=A231)*(ROW('Pacotes'!$B$2:$B$201)-1)))=0,"(sem pacote)",SUMPRODUCT(MAX(('Pacotes'!$B$2:$B$201=B231)*('Pacotes'!$C$2:$C$201&lt;=A231)*(ROW('Pacotes'!$B$2:$B$201)-1)))))</f>
        <v/>
      </c>
    </row>
    <row r="232">
      <c r="D232" s="6" t="str">
        <f>IF(OR(A232="",B232=""),"",IF(SUMPRODUCT(MAX(('Pacotes'!$B$2:$B$201=B232)*('Pacotes'!$C$2:$C$201&lt;=A232)*(ROW('Pacotes'!$B$2:$B$201)-1)))=0,"(sem pacote)",SUMPRODUCT(MAX(('Pacotes'!$B$2:$B$201=B232)*('Pacotes'!$C$2:$C$201&lt;=A232)*(ROW('Pacotes'!$B$2:$B$201)-1)))))</f>
        <v/>
      </c>
    </row>
    <row r="233">
      <c r="D233" s="6" t="str">
        <f>IF(OR(A233="",B233=""),"",IF(SUMPRODUCT(MAX(('Pacotes'!$B$2:$B$201=B233)*('Pacotes'!$C$2:$C$201&lt;=A233)*(ROW('Pacotes'!$B$2:$B$201)-1)))=0,"(sem pacote)",SUMPRODUCT(MAX(('Pacotes'!$B$2:$B$201=B233)*('Pacotes'!$C$2:$C$201&lt;=A233)*(ROW('Pacotes'!$B$2:$B$201)-1)))))</f>
        <v/>
      </c>
    </row>
    <row r="234">
      <c r="D234" s="6" t="str">
        <f>IF(OR(A234="",B234=""),"",IF(SUMPRODUCT(MAX(('Pacotes'!$B$2:$B$201=B234)*('Pacotes'!$C$2:$C$201&lt;=A234)*(ROW('Pacotes'!$B$2:$B$201)-1)))=0,"(sem pacote)",SUMPRODUCT(MAX(('Pacotes'!$B$2:$B$201=B234)*('Pacotes'!$C$2:$C$201&lt;=A234)*(ROW('Pacotes'!$B$2:$B$201)-1)))))</f>
        <v/>
      </c>
    </row>
    <row r="235">
      <c r="D235" s="6" t="str">
        <f>IF(OR(A235="",B235=""),"",IF(SUMPRODUCT(MAX(('Pacotes'!$B$2:$B$201=B235)*('Pacotes'!$C$2:$C$201&lt;=A235)*(ROW('Pacotes'!$B$2:$B$201)-1)))=0,"(sem pacote)",SUMPRODUCT(MAX(('Pacotes'!$B$2:$B$201=B235)*('Pacotes'!$C$2:$C$201&lt;=A235)*(ROW('Pacotes'!$B$2:$B$201)-1)))))</f>
        <v/>
      </c>
    </row>
    <row r="236">
      <c r="D236" s="6" t="str">
        <f>IF(OR(A236="",B236=""),"",IF(SUMPRODUCT(MAX(('Pacotes'!$B$2:$B$201=B236)*('Pacotes'!$C$2:$C$201&lt;=A236)*(ROW('Pacotes'!$B$2:$B$201)-1)))=0,"(sem pacote)",SUMPRODUCT(MAX(('Pacotes'!$B$2:$B$201=B236)*('Pacotes'!$C$2:$C$201&lt;=A236)*(ROW('Pacotes'!$B$2:$B$201)-1)))))</f>
        <v/>
      </c>
    </row>
    <row r="237">
      <c r="D237" s="6" t="str">
        <f>IF(OR(A237="",B237=""),"",IF(SUMPRODUCT(MAX(('Pacotes'!$B$2:$B$201=B237)*('Pacotes'!$C$2:$C$201&lt;=A237)*(ROW('Pacotes'!$B$2:$B$201)-1)))=0,"(sem pacote)",SUMPRODUCT(MAX(('Pacotes'!$B$2:$B$201=B237)*('Pacotes'!$C$2:$C$201&lt;=A237)*(ROW('Pacotes'!$B$2:$B$201)-1)))))</f>
        <v/>
      </c>
    </row>
    <row r="238">
      <c r="D238" s="6" t="str">
        <f>IF(OR(A238="",B238=""),"",IF(SUMPRODUCT(MAX(('Pacotes'!$B$2:$B$201=B238)*('Pacotes'!$C$2:$C$201&lt;=A238)*(ROW('Pacotes'!$B$2:$B$201)-1)))=0,"(sem pacote)",SUMPRODUCT(MAX(('Pacotes'!$B$2:$B$201=B238)*('Pacotes'!$C$2:$C$201&lt;=A238)*(ROW('Pacotes'!$B$2:$B$201)-1)))))</f>
        <v/>
      </c>
    </row>
    <row r="239">
      <c r="D239" s="6" t="str">
        <f>IF(OR(A239="",B239=""),"",IF(SUMPRODUCT(MAX(('Pacotes'!$B$2:$B$201=B239)*('Pacotes'!$C$2:$C$201&lt;=A239)*(ROW('Pacotes'!$B$2:$B$201)-1)))=0,"(sem pacote)",SUMPRODUCT(MAX(('Pacotes'!$B$2:$B$201=B239)*('Pacotes'!$C$2:$C$201&lt;=A239)*(ROW('Pacotes'!$B$2:$B$201)-1)))))</f>
        <v/>
      </c>
    </row>
    <row r="240">
      <c r="D240" s="6" t="str">
        <f>IF(OR(A240="",B240=""),"",IF(SUMPRODUCT(MAX(('Pacotes'!$B$2:$B$201=B240)*('Pacotes'!$C$2:$C$201&lt;=A240)*(ROW('Pacotes'!$B$2:$B$201)-1)))=0,"(sem pacote)",SUMPRODUCT(MAX(('Pacotes'!$B$2:$B$201=B240)*('Pacotes'!$C$2:$C$201&lt;=A240)*(ROW('Pacotes'!$B$2:$B$201)-1)))))</f>
        <v/>
      </c>
    </row>
    <row r="241">
      <c r="D241" s="6" t="str">
        <f>IF(OR(A241="",B241=""),"",IF(SUMPRODUCT(MAX(('Pacotes'!$B$2:$B$201=B241)*('Pacotes'!$C$2:$C$201&lt;=A241)*(ROW('Pacotes'!$B$2:$B$201)-1)))=0,"(sem pacote)",SUMPRODUCT(MAX(('Pacotes'!$B$2:$B$201=B241)*('Pacotes'!$C$2:$C$201&lt;=A241)*(ROW('Pacotes'!$B$2:$B$201)-1)))))</f>
        <v/>
      </c>
    </row>
    <row r="242">
      <c r="D242" s="6" t="str">
        <f>IF(OR(A242="",B242=""),"",IF(SUMPRODUCT(MAX(('Pacotes'!$B$2:$B$201=B242)*('Pacotes'!$C$2:$C$201&lt;=A242)*(ROW('Pacotes'!$B$2:$B$201)-1)))=0,"(sem pacote)",SUMPRODUCT(MAX(('Pacotes'!$B$2:$B$201=B242)*('Pacotes'!$C$2:$C$201&lt;=A242)*(ROW('Pacotes'!$B$2:$B$201)-1)))))</f>
        <v/>
      </c>
    </row>
    <row r="243">
      <c r="D243" s="6" t="str">
        <f>IF(OR(A243="",B243=""),"",IF(SUMPRODUCT(MAX(('Pacotes'!$B$2:$B$201=B243)*('Pacotes'!$C$2:$C$201&lt;=A243)*(ROW('Pacotes'!$B$2:$B$201)-1)))=0,"(sem pacote)",SUMPRODUCT(MAX(('Pacotes'!$B$2:$B$201=B243)*('Pacotes'!$C$2:$C$201&lt;=A243)*(ROW('Pacotes'!$B$2:$B$201)-1)))))</f>
        <v/>
      </c>
    </row>
    <row r="244">
      <c r="D244" s="6" t="str">
        <f>IF(OR(A244="",B244=""),"",IF(SUMPRODUCT(MAX(('Pacotes'!$B$2:$B$201=B244)*('Pacotes'!$C$2:$C$201&lt;=A244)*(ROW('Pacotes'!$B$2:$B$201)-1)))=0,"(sem pacote)",SUMPRODUCT(MAX(('Pacotes'!$B$2:$B$201=B244)*('Pacotes'!$C$2:$C$201&lt;=A244)*(ROW('Pacotes'!$B$2:$B$201)-1)))))</f>
        <v/>
      </c>
    </row>
    <row r="245">
      <c r="D245" s="6" t="str">
        <f>IF(OR(A245="",B245=""),"",IF(SUMPRODUCT(MAX(('Pacotes'!$B$2:$B$201=B245)*('Pacotes'!$C$2:$C$201&lt;=A245)*(ROW('Pacotes'!$B$2:$B$201)-1)))=0,"(sem pacote)",SUMPRODUCT(MAX(('Pacotes'!$B$2:$B$201=B245)*('Pacotes'!$C$2:$C$201&lt;=A245)*(ROW('Pacotes'!$B$2:$B$201)-1)))))</f>
        <v/>
      </c>
    </row>
    <row r="246">
      <c r="D246" s="6" t="str">
        <f>IF(OR(A246="",B246=""),"",IF(SUMPRODUCT(MAX(('Pacotes'!$B$2:$B$201=B246)*('Pacotes'!$C$2:$C$201&lt;=A246)*(ROW('Pacotes'!$B$2:$B$201)-1)))=0,"(sem pacote)",SUMPRODUCT(MAX(('Pacotes'!$B$2:$B$201=B246)*('Pacotes'!$C$2:$C$201&lt;=A246)*(ROW('Pacotes'!$B$2:$B$201)-1)))))</f>
        <v/>
      </c>
    </row>
    <row r="247">
      <c r="D247" s="6" t="str">
        <f>IF(OR(A247="",B247=""),"",IF(SUMPRODUCT(MAX(('Pacotes'!$B$2:$B$201=B247)*('Pacotes'!$C$2:$C$201&lt;=A247)*(ROW('Pacotes'!$B$2:$B$201)-1)))=0,"(sem pacote)",SUMPRODUCT(MAX(('Pacotes'!$B$2:$B$201=B247)*('Pacotes'!$C$2:$C$201&lt;=A247)*(ROW('Pacotes'!$B$2:$B$201)-1)))))</f>
        <v/>
      </c>
    </row>
    <row r="248">
      <c r="D248" s="6" t="str">
        <f>IF(OR(A248="",B248=""),"",IF(SUMPRODUCT(MAX(('Pacotes'!$B$2:$B$201=B248)*('Pacotes'!$C$2:$C$201&lt;=A248)*(ROW('Pacotes'!$B$2:$B$201)-1)))=0,"(sem pacote)",SUMPRODUCT(MAX(('Pacotes'!$B$2:$B$201=B248)*('Pacotes'!$C$2:$C$201&lt;=A248)*(ROW('Pacotes'!$B$2:$B$201)-1)))))</f>
        <v/>
      </c>
    </row>
    <row r="249">
      <c r="D249" s="6" t="str">
        <f>IF(OR(A249="",B249=""),"",IF(SUMPRODUCT(MAX(('Pacotes'!$B$2:$B$201=B249)*('Pacotes'!$C$2:$C$201&lt;=A249)*(ROW('Pacotes'!$B$2:$B$201)-1)))=0,"(sem pacote)",SUMPRODUCT(MAX(('Pacotes'!$B$2:$B$201=B249)*('Pacotes'!$C$2:$C$201&lt;=A249)*(ROW('Pacotes'!$B$2:$B$201)-1)))))</f>
        <v/>
      </c>
    </row>
    <row r="250">
      <c r="D250" s="6" t="str">
        <f>IF(OR(A250="",B250=""),"",IF(SUMPRODUCT(MAX(('Pacotes'!$B$2:$B$201=B250)*('Pacotes'!$C$2:$C$201&lt;=A250)*(ROW('Pacotes'!$B$2:$B$201)-1)))=0,"(sem pacote)",SUMPRODUCT(MAX(('Pacotes'!$B$2:$B$201=B250)*('Pacotes'!$C$2:$C$201&lt;=A250)*(ROW('Pacotes'!$B$2:$B$201)-1)))))</f>
        <v/>
      </c>
    </row>
    <row r="251">
      <c r="D251" s="6" t="str">
        <f>IF(OR(A251="",B251=""),"",IF(SUMPRODUCT(MAX(('Pacotes'!$B$2:$B$201=B251)*('Pacotes'!$C$2:$C$201&lt;=A251)*(ROW('Pacotes'!$B$2:$B$201)-1)))=0,"(sem pacote)",SUMPRODUCT(MAX(('Pacotes'!$B$2:$B$201=B251)*('Pacotes'!$C$2:$C$201&lt;=A251)*(ROW('Pacotes'!$B$2:$B$201)-1)))))</f>
        <v/>
      </c>
    </row>
    <row r="252">
      <c r="D252" s="6" t="str">
        <f>IF(OR(A252="",B252=""),"",IF(SUMPRODUCT(MAX(('Pacotes'!$B$2:$B$201=B252)*('Pacotes'!$C$2:$C$201&lt;=A252)*(ROW('Pacotes'!$B$2:$B$201)-1)))=0,"(sem pacote)",SUMPRODUCT(MAX(('Pacotes'!$B$2:$B$201=B252)*('Pacotes'!$C$2:$C$201&lt;=A252)*(ROW('Pacotes'!$B$2:$B$201)-1)))))</f>
        <v/>
      </c>
    </row>
    <row r="253">
      <c r="D253" s="6" t="str">
        <f>IF(OR(A253="",B253=""),"",IF(SUMPRODUCT(MAX(('Pacotes'!$B$2:$B$201=B253)*('Pacotes'!$C$2:$C$201&lt;=A253)*(ROW('Pacotes'!$B$2:$B$201)-1)))=0,"(sem pacote)",SUMPRODUCT(MAX(('Pacotes'!$B$2:$B$201=B253)*('Pacotes'!$C$2:$C$201&lt;=A253)*(ROW('Pacotes'!$B$2:$B$201)-1)))))</f>
        <v/>
      </c>
    </row>
    <row r="254">
      <c r="D254" s="6" t="str">
        <f>IF(OR(A254="",B254=""),"",IF(SUMPRODUCT(MAX(('Pacotes'!$B$2:$B$201=B254)*('Pacotes'!$C$2:$C$201&lt;=A254)*(ROW('Pacotes'!$B$2:$B$201)-1)))=0,"(sem pacote)",SUMPRODUCT(MAX(('Pacotes'!$B$2:$B$201=B254)*('Pacotes'!$C$2:$C$201&lt;=A254)*(ROW('Pacotes'!$B$2:$B$201)-1)))))</f>
        <v/>
      </c>
    </row>
    <row r="255">
      <c r="D255" s="6" t="str">
        <f>IF(OR(A255="",B255=""),"",IF(SUMPRODUCT(MAX(('Pacotes'!$B$2:$B$201=B255)*('Pacotes'!$C$2:$C$201&lt;=A255)*(ROW('Pacotes'!$B$2:$B$201)-1)))=0,"(sem pacote)",SUMPRODUCT(MAX(('Pacotes'!$B$2:$B$201=B255)*('Pacotes'!$C$2:$C$201&lt;=A255)*(ROW('Pacotes'!$B$2:$B$201)-1)))))</f>
        <v/>
      </c>
    </row>
    <row r="256">
      <c r="D256" s="6" t="str">
        <f>IF(OR(A256="",B256=""),"",IF(SUMPRODUCT(MAX(('Pacotes'!$B$2:$B$201=B256)*('Pacotes'!$C$2:$C$201&lt;=A256)*(ROW('Pacotes'!$B$2:$B$201)-1)))=0,"(sem pacote)",SUMPRODUCT(MAX(('Pacotes'!$B$2:$B$201=B256)*('Pacotes'!$C$2:$C$201&lt;=A256)*(ROW('Pacotes'!$B$2:$B$201)-1)))))</f>
        <v/>
      </c>
    </row>
    <row r="257">
      <c r="D257" s="6" t="str">
        <f>IF(OR(A257="",B257=""),"",IF(SUMPRODUCT(MAX(('Pacotes'!$B$2:$B$201=B257)*('Pacotes'!$C$2:$C$201&lt;=A257)*(ROW('Pacotes'!$B$2:$B$201)-1)))=0,"(sem pacote)",SUMPRODUCT(MAX(('Pacotes'!$B$2:$B$201=B257)*('Pacotes'!$C$2:$C$201&lt;=A257)*(ROW('Pacotes'!$B$2:$B$201)-1)))))</f>
        <v/>
      </c>
    </row>
    <row r="258">
      <c r="D258" s="6" t="str">
        <f>IF(OR(A258="",B258=""),"",IF(SUMPRODUCT(MAX(('Pacotes'!$B$2:$B$201=B258)*('Pacotes'!$C$2:$C$201&lt;=A258)*(ROW('Pacotes'!$B$2:$B$201)-1)))=0,"(sem pacote)",SUMPRODUCT(MAX(('Pacotes'!$B$2:$B$201=B258)*('Pacotes'!$C$2:$C$201&lt;=A258)*(ROW('Pacotes'!$B$2:$B$201)-1)))))</f>
        <v/>
      </c>
    </row>
    <row r="259">
      <c r="D259" s="6" t="str">
        <f>IF(OR(A259="",B259=""),"",IF(SUMPRODUCT(MAX(('Pacotes'!$B$2:$B$201=B259)*('Pacotes'!$C$2:$C$201&lt;=A259)*(ROW('Pacotes'!$B$2:$B$201)-1)))=0,"(sem pacote)",SUMPRODUCT(MAX(('Pacotes'!$B$2:$B$201=B259)*('Pacotes'!$C$2:$C$201&lt;=A259)*(ROW('Pacotes'!$B$2:$B$201)-1)))))</f>
        <v/>
      </c>
    </row>
    <row r="260">
      <c r="D260" s="6" t="str">
        <f>IF(OR(A260="",B260=""),"",IF(SUMPRODUCT(MAX(('Pacotes'!$B$2:$B$201=B260)*('Pacotes'!$C$2:$C$201&lt;=A260)*(ROW('Pacotes'!$B$2:$B$201)-1)))=0,"(sem pacote)",SUMPRODUCT(MAX(('Pacotes'!$B$2:$B$201=B260)*('Pacotes'!$C$2:$C$201&lt;=A260)*(ROW('Pacotes'!$B$2:$B$201)-1)))))</f>
        <v/>
      </c>
    </row>
    <row r="261">
      <c r="D261" s="6" t="str">
        <f>IF(OR(A261="",B261=""),"",IF(SUMPRODUCT(MAX(('Pacotes'!$B$2:$B$201=B261)*('Pacotes'!$C$2:$C$201&lt;=A261)*(ROW('Pacotes'!$B$2:$B$201)-1)))=0,"(sem pacote)",SUMPRODUCT(MAX(('Pacotes'!$B$2:$B$201=B261)*('Pacotes'!$C$2:$C$201&lt;=A261)*(ROW('Pacotes'!$B$2:$B$201)-1)))))</f>
        <v/>
      </c>
    </row>
    <row r="262">
      <c r="D262" s="6" t="str">
        <f>IF(OR(A262="",B262=""),"",IF(SUMPRODUCT(MAX(('Pacotes'!$B$2:$B$201=B262)*('Pacotes'!$C$2:$C$201&lt;=A262)*(ROW('Pacotes'!$B$2:$B$201)-1)))=0,"(sem pacote)",SUMPRODUCT(MAX(('Pacotes'!$B$2:$B$201=B262)*('Pacotes'!$C$2:$C$201&lt;=A262)*(ROW('Pacotes'!$B$2:$B$201)-1)))))</f>
        <v/>
      </c>
    </row>
    <row r="263">
      <c r="D263" s="6" t="str">
        <f>IF(OR(A263="",B263=""),"",IF(SUMPRODUCT(MAX(('Pacotes'!$B$2:$B$201=B263)*('Pacotes'!$C$2:$C$201&lt;=A263)*(ROW('Pacotes'!$B$2:$B$201)-1)))=0,"(sem pacote)",SUMPRODUCT(MAX(('Pacotes'!$B$2:$B$201=B263)*('Pacotes'!$C$2:$C$201&lt;=A263)*(ROW('Pacotes'!$B$2:$B$201)-1)))))</f>
        <v/>
      </c>
    </row>
    <row r="264">
      <c r="D264" s="6" t="str">
        <f>IF(OR(A264="",B264=""),"",IF(SUMPRODUCT(MAX(('Pacotes'!$B$2:$B$201=B264)*('Pacotes'!$C$2:$C$201&lt;=A264)*(ROW('Pacotes'!$B$2:$B$201)-1)))=0,"(sem pacote)",SUMPRODUCT(MAX(('Pacotes'!$B$2:$B$201=B264)*('Pacotes'!$C$2:$C$201&lt;=A264)*(ROW('Pacotes'!$B$2:$B$201)-1)))))</f>
        <v/>
      </c>
    </row>
    <row r="265">
      <c r="D265" s="6" t="str">
        <f>IF(OR(A265="",B265=""),"",IF(SUMPRODUCT(MAX(('Pacotes'!$B$2:$B$201=B265)*('Pacotes'!$C$2:$C$201&lt;=A265)*(ROW('Pacotes'!$B$2:$B$201)-1)))=0,"(sem pacote)",SUMPRODUCT(MAX(('Pacotes'!$B$2:$B$201=B265)*('Pacotes'!$C$2:$C$201&lt;=A265)*(ROW('Pacotes'!$B$2:$B$201)-1)))))</f>
        <v/>
      </c>
    </row>
    <row r="266">
      <c r="D266" s="6" t="str">
        <f>IF(OR(A266="",B266=""),"",IF(SUMPRODUCT(MAX(('Pacotes'!$B$2:$B$201=B266)*('Pacotes'!$C$2:$C$201&lt;=A266)*(ROW('Pacotes'!$B$2:$B$201)-1)))=0,"(sem pacote)",SUMPRODUCT(MAX(('Pacotes'!$B$2:$B$201=B266)*('Pacotes'!$C$2:$C$201&lt;=A266)*(ROW('Pacotes'!$B$2:$B$201)-1)))))</f>
        <v/>
      </c>
    </row>
    <row r="267">
      <c r="D267" s="6" t="str">
        <f>IF(OR(A267="",B267=""),"",IF(SUMPRODUCT(MAX(('Pacotes'!$B$2:$B$201=B267)*('Pacotes'!$C$2:$C$201&lt;=A267)*(ROW('Pacotes'!$B$2:$B$201)-1)))=0,"(sem pacote)",SUMPRODUCT(MAX(('Pacotes'!$B$2:$B$201=B267)*('Pacotes'!$C$2:$C$201&lt;=A267)*(ROW('Pacotes'!$B$2:$B$201)-1)))))</f>
        <v/>
      </c>
    </row>
    <row r="268">
      <c r="D268" s="6" t="str">
        <f>IF(OR(A268="",B268=""),"",IF(SUMPRODUCT(MAX(('Pacotes'!$B$2:$B$201=B268)*('Pacotes'!$C$2:$C$201&lt;=A268)*(ROW('Pacotes'!$B$2:$B$201)-1)))=0,"(sem pacote)",SUMPRODUCT(MAX(('Pacotes'!$B$2:$B$201=B268)*('Pacotes'!$C$2:$C$201&lt;=A268)*(ROW('Pacotes'!$B$2:$B$201)-1)))))</f>
        <v/>
      </c>
    </row>
    <row r="269">
      <c r="D269" s="6" t="str">
        <f>IF(OR(A269="",B269=""),"",IF(SUMPRODUCT(MAX(('Pacotes'!$B$2:$B$201=B269)*('Pacotes'!$C$2:$C$201&lt;=A269)*(ROW('Pacotes'!$B$2:$B$201)-1)))=0,"(sem pacote)",SUMPRODUCT(MAX(('Pacotes'!$B$2:$B$201=B269)*('Pacotes'!$C$2:$C$201&lt;=A269)*(ROW('Pacotes'!$B$2:$B$201)-1)))))</f>
        <v/>
      </c>
    </row>
    <row r="270">
      <c r="D270" s="6" t="str">
        <f>IF(OR(A270="",B270=""),"",IF(SUMPRODUCT(MAX(('Pacotes'!$B$2:$B$201=B270)*('Pacotes'!$C$2:$C$201&lt;=A270)*(ROW('Pacotes'!$B$2:$B$201)-1)))=0,"(sem pacote)",SUMPRODUCT(MAX(('Pacotes'!$B$2:$B$201=B270)*('Pacotes'!$C$2:$C$201&lt;=A270)*(ROW('Pacotes'!$B$2:$B$201)-1)))))</f>
        <v/>
      </c>
    </row>
    <row r="271">
      <c r="D271" s="6" t="str">
        <f>IF(OR(A271="",B271=""),"",IF(SUMPRODUCT(MAX(('Pacotes'!$B$2:$B$201=B271)*('Pacotes'!$C$2:$C$201&lt;=A271)*(ROW('Pacotes'!$B$2:$B$201)-1)))=0,"(sem pacote)",SUMPRODUCT(MAX(('Pacotes'!$B$2:$B$201=B271)*('Pacotes'!$C$2:$C$201&lt;=A271)*(ROW('Pacotes'!$B$2:$B$201)-1)))))</f>
        <v/>
      </c>
    </row>
    <row r="272">
      <c r="D272" s="6" t="str">
        <f>IF(OR(A272="",B272=""),"",IF(SUMPRODUCT(MAX(('Pacotes'!$B$2:$B$201=B272)*('Pacotes'!$C$2:$C$201&lt;=A272)*(ROW('Pacotes'!$B$2:$B$201)-1)))=0,"(sem pacote)",SUMPRODUCT(MAX(('Pacotes'!$B$2:$B$201=B272)*('Pacotes'!$C$2:$C$201&lt;=A272)*(ROW('Pacotes'!$B$2:$B$201)-1)))))</f>
        <v/>
      </c>
    </row>
    <row r="273">
      <c r="D273" s="6" t="str">
        <f>IF(OR(A273="",B273=""),"",IF(SUMPRODUCT(MAX(('Pacotes'!$B$2:$B$201=B273)*('Pacotes'!$C$2:$C$201&lt;=A273)*(ROW('Pacotes'!$B$2:$B$201)-1)))=0,"(sem pacote)",SUMPRODUCT(MAX(('Pacotes'!$B$2:$B$201=B273)*('Pacotes'!$C$2:$C$201&lt;=A273)*(ROW('Pacotes'!$B$2:$B$201)-1)))))</f>
        <v/>
      </c>
    </row>
    <row r="274">
      <c r="D274" s="6" t="str">
        <f>IF(OR(A274="",B274=""),"",IF(SUMPRODUCT(MAX(('Pacotes'!$B$2:$B$201=B274)*('Pacotes'!$C$2:$C$201&lt;=A274)*(ROW('Pacotes'!$B$2:$B$201)-1)))=0,"(sem pacote)",SUMPRODUCT(MAX(('Pacotes'!$B$2:$B$201=B274)*('Pacotes'!$C$2:$C$201&lt;=A274)*(ROW('Pacotes'!$B$2:$B$201)-1)))))</f>
        <v/>
      </c>
    </row>
    <row r="275">
      <c r="D275" s="6" t="str">
        <f>IF(OR(A275="",B275=""),"",IF(SUMPRODUCT(MAX(('Pacotes'!$B$2:$B$201=B275)*('Pacotes'!$C$2:$C$201&lt;=A275)*(ROW('Pacotes'!$B$2:$B$201)-1)))=0,"(sem pacote)",SUMPRODUCT(MAX(('Pacotes'!$B$2:$B$201=B275)*('Pacotes'!$C$2:$C$201&lt;=A275)*(ROW('Pacotes'!$B$2:$B$201)-1)))))</f>
        <v/>
      </c>
    </row>
    <row r="276">
      <c r="D276" s="6" t="str">
        <f>IF(OR(A276="",B276=""),"",IF(SUMPRODUCT(MAX(('Pacotes'!$B$2:$B$201=B276)*('Pacotes'!$C$2:$C$201&lt;=A276)*(ROW('Pacotes'!$B$2:$B$201)-1)))=0,"(sem pacote)",SUMPRODUCT(MAX(('Pacotes'!$B$2:$B$201=B276)*('Pacotes'!$C$2:$C$201&lt;=A276)*(ROW('Pacotes'!$B$2:$B$201)-1)))))</f>
        <v/>
      </c>
    </row>
    <row r="277">
      <c r="D277" s="6" t="str">
        <f>IF(OR(A277="",B277=""),"",IF(SUMPRODUCT(MAX(('Pacotes'!$B$2:$B$201=B277)*('Pacotes'!$C$2:$C$201&lt;=A277)*(ROW('Pacotes'!$B$2:$B$201)-1)))=0,"(sem pacote)",SUMPRODUCT(MAX(('Pacotes'!$B$2:$B$201=B277)*('Pacotes'!$C$2:$C$201&lt;=A277)*(ROW('Pacotes'!$B$2:$B$201)-1)))))</f>
        <v/>
      </c>
    </row>
    <row r="278">
      <c r="D278" s="6" t="str">
        <f>IF(OR(A278="",B278=""),"",IF(SUMPRODUCT(MAX(('Pacotes'!$B$2:$B$201=B278)*('Pacotes'!$C$2:$C$201&lt;=A278)*(ROW('Pacotes'!$B$2:$B$201)-1)))=0,"(sem pacote)",SUMPRODUCT(MAX(('Pacotes'!$B$2:$B$201=B278)*('Pacotes'!$C$2:$C$201&lt;=A278)*(ROW('Pacotes'!$B$2:$B$201)-1)))))</f>
        <v/>
      </c>
    </row>
    <row r="279">
      <c r="D279" s="6" t="str">
        <f>IF(OR(A279="",B279=""),"",IF(SUMPRODUCT(MAX(('Pacotes'!$B$2:$B$201=B279)*('Pacotes'!$C$2:$C$201&lt;=A279)*(ROW('Pacotes'!$B$2:$B$201)-1)))=0,"(sem pacote)",SUMPRODUCT(MAX(('Pacotes'!$B$2:$B$201=B279)*('Pacotes'!$C$2:$C$201&lt;=A279)*(ROW('Pacotes'!$B$2:$B$201)-1)))))</f>
        <v/>
      </c>
    </row>
    <row r="280">
      <c r="D280" s="6" t="str">
        <f>IF(OR(A280="",B280=""),"",IF(SUMPRODUCT(MAX(('Pacotes'!$B$2:$B$201=B280)*('Pacotes'!$C$2:$C$201&lt;=A280)*(ROW('Pacotes'!$B$2:$B$201)-1)))=0,"(sem pacote)",SUMPRODUCT(MAX(('Pacotes'!$B$2:$B$201=B280)*('Pacotes'!$C$2:$C$201&lt;=A280)*(ROW('Pacotes'!$B$2:$B$201)-1)))))</f>
        <v/>
      </c>
    </row>
    <row r="281">
      <c r="D281" s="6" t="str">
        <f>IF(OR(A281="",B281=""),"",IF(SUMPRODUCT(MAX(('Pacotes'!$B$2:$B$201=B281)*('Pacotes'!$C$2:$C$201&lt;=A281)*(ROW('Pacotes'!$B$2:$B$201)-1)))=0,"(sem pacote)",SUMPRODUCT(MAX(('Pacotes'!$B$2:$B$201=B281)*('Pacotes'!$C$2:$C$201&lt;=A281)*(ROW('Pacotes'!$B$2:$B$201)-1)))))</f>
        <v/>
      </c>
    </row>
    <row r="282">
      <c r="D282" s="6" t="str">
        <f>IF(OR(A282="",B282=""),"",IF(SUMPRODUCT(MAX(('Pacotes'!$B$2:$B$201=B282)*('Pacotes'!$C$2:$C$201&lt;=A282)*(ROW('Pacotes'!$B$2:$B$201)-1)))=0,"(sem pacote)",SUMPRODUCT(MAX(('Pacotes'!$B$2:$B$201=B282)*('Pacotes'!$C$2:$C$201&lt;=A282)*(ROW('Pacotes'!$B$2:$B$201)-1)))))</f>
        <v/>
      </c>
    </row>
    <row r="283">
      <c r="D283" s="6" t="str">
        <f>IF(OR(A283="",B283=""),"",IF(SUMPRODUCT(MAX(('Pacotes'!$B$2:$B$201=B283)*('Pacotes'!$C$2:$C$201&lt;=A283)*(ROW('Pacotes'!$B$2:$B$201)-1)))=0,"(sem pacote)",SUMPRODUCT(MAX(('Pacotes'!$B$2:$B$201=B283)*('Pacotes'!$C$2:$C$201&lt;=A283)*(ROW('Pacotes'!$B$2:$B$201)-1)))))</f>
        <v/>
      </c>
    </row>
    <row r="284">
      <c r="D284" s="6" t="str">
        <f>IF(OR(A284="",B284=""),"",IF(SUMPRODUCT(MAX(('Pacotes'!$B$2:$B$201=B284)*('Pacotes'!$C$2:$C$201&lt;=A284)*(ROW('Pacotes'!$B$2:$B$201)-1)))=0,"(sem pacote)",SUMPRODUCT(MAX(('Pacotes'!$B$2:$B$201=B284)*('Pacotes'!$C$2:$C$201&lt;=A284)*(ROW('Pacotes'!$B$2:$B$201)-1)))))</f>
        <v/>
      </c>
    </row>
    <row r="285">
      <c r="D285" s="6" t="str">
        <f>IF(OR(A285="",B285=""),"",IF(SUMPRODUCT(MAX(('Pacotes'!$B$2:$B$201=B285)*('Pacotes'!$C$2:$C$201&lt;=A285)*(ROW('Pacotes'!$B$2:$B$201)-1)))=0,"(sem pacote)",SUMPRODUCT(MAX(('Pacotes'!$B$2:$B$201=B285)*('Pacotes'!$C$2:$C$201&lt;=A285)*(ROW('Pacotes'!$B$2:$B$201)-1)))))</f>
        <v/>
      </c>
    </row>
    <row r="286">
      <c r="D286" s="6" t="str">
        <f>IF(OR(A286="",B286=""),"",IF(SUMPRODUCT(MAX(('Pacotes'!$B$2:$B$201=B286)*('Pacotes'!$C$2:$C$201&lt;=A286)*(ROW('Pacotes'!$B$2:$B$201)-1)))=0,"(sem pacote)",SUMPRODUCT(MAX(('Pacotes'!$B$2:$B$201=B286)*('Pacotes'!$C$2:$C$201&lt;=A286)*(ROW('Pacotes'!$B$2:$B$201)-1)))))</f>
        <v/>
      </c>
    </row>
    <row r="287">
      <c r="D287" s="6" t="str">
        <f>IF(OR(A287="",B287=""),"",IF(SUMPRODUCT(MAX(('Pacotes'!$B$2:$B$201=B287)*('Pacotes'!$C$2:$C$201&lt;=A287)*(ROW('Pacotes'!$B$2:$B$201)-1)))=0,"(sem pacote)",SUMPRODUCT(MAX(('Pacotes'!$B$2:$B$201=B287)*('Pacotes'!$C$2:$C$201&lt;=A287)*(ROW('Pacotes'!$B$2:$B$201)-1)))))</f>
        <v/>
      </c>
    </row>
    <row r="288">
      <c r="D288" s="6" t="str">
        <f>IF(OR(A288="",B288=""),"",IF(SUMPRODUCT(MAX(('Pacotes'!$B$2:$B$201=B288)*('Pacotes'!$C$2:$C$201&lt;=A288)*(ROW('Pacotes'!$B$2:$B$201)-1)))=0,"(sem pacote)",SUMPRODUCT(MAX(('Pacotes'!$B$2:$B$201=B288)*('Pacotes'!$C$2:$C$201&lt;=A288)*(ROW('Pacotes'!$B$2:$B$201)-1)))))</f>
        <v/>
      </c>
    </row>
    <row r="289">
      <c r="D289" s="6" t="str">
        <f>IF(OR(A289="",B289=""),"",IF(SUMPRODUCT(MAX(('Pacotes'!$B$2:$B$201=B289)*('Pacotes'!$C$2:$C$201&lt;=A289)*(ROW('Pacotes'!$B$2:$B$201)-1)))=0,"(sem pacote)",SUMPRODUCT(MAX(('Pacotes'!$B$2:$B$201=B289)*('Pacotes'!$C$2:$C$201&lt;=A289)*(ROW('Pacotes'!$B$2:$B$201)-1)))))</f>
        <v/>
      </c>
    </row>
    <row r="290">
      <c r="D290" s="6" t="str">
        <f>IF(OR(A290="",B290=""),"",IF(SUMPRODUCT(MAX(('Pacotes'!$B$2:$B$201=B290)*('Pacotes'!$C$2:$C$201&lt;=A290)*(ROW('Pacotes'!$B$2:$B$201)-1)))=0,"(sem pacote)",SUMPRODUCT(MAX(('Pacotes'!$B$2:$B$201=B290)*('Pacotes'!$C$2:$C$201&lt;=A290)*(ROW('Pacotes'!$B$2:$B$201)-1)))))</f>
        <v/>
      </c>
    </row>
    <row r="291">
      <c r="D291" s="6" t="str">
        <f>IF(OR(A291="",B291=""),"",IF(SUMPRODUCT(MAX(('Pacotes'!$B$2:$B$201=B291)*('Pacotes'!$C$2:$C$201&lt;=A291)*(ROW('Pacotes'!$B$2:$B$201)-1)))=0,"(sem pacote)",SUMPRODUCT(MAX(('Pacotes'!$B$2:$B$201=B291)*('Pacotes'!$C$2:$C$201&lt;=A291)*(ROW('Pacotes'!$B$2:$B$201)-1)))))</f>
        <v/>
      </c>
    </row>
    <row r="292">
      <c r="D292" s="6" t="str">
        <f>IF(OR(A292="",B292=""),"",IF(SUMPRODUCT(MAX(('Pacotes'!$B$2:$B$201=B292)*('Pacotes'!$C$2:$C$201&lt;=A292)*(ROW('Pacotes'!$B$2:$B$201)-1)))=0,"(sem pacote)",SUMPRODUCT(MAX(('Pacotes'!$B$2:$B$201=B292)*('Pacotes'!$C$2:$C$201&lt;=A292)*(ROW('Pacotes'!$B$2:$B$201)-1)))))</f>
        <v/>
      </c>
    </row>
    <row r="293">
      <c r="D293" s="6" t="str">
        <f>IF(OR(A293="",B293=""),"",IF(SUMPRODUCT(MAX(('Pacotes'!$B$2:$B$201=B293)*('Pacotes'!$C$2:$C$201&lt;=A293)*(ROW('Pacotes'!$B$2:$B$201)-1)))=0,"(sem pacote)",SUMPRODUCT(MAX(('Pacotes'!$B$2:$B$201=B293)*('Pacotes'!$C$2:$C$201&lt;=A293)*(ROW('Pacotes'!$B$2:$B$201)-1)))))</f>
        <v/>
      </c>
    </row>
    <row r="294">
      <c r="D294" s="6" t="str">
        <f>IF(OR(A294="",B294=""),"",IF(SUMPRODUCT(MAX(('Pacotes'!$B$2:$B$201=B294)*('Pacotes'!$C$2:$C$201&lt;=A294)*(ROW('Pacotes'!$B$2:$B$201)-1)))=0,"(sem pacote)",SUMPRODUCT(MAX(('Pacotes'!$B$2:$B$201=B294)*('Pacotes'!$C$2:$C$201&lt;=A294)*(ROW('Pacotes'!$B$2:$B$201)-1)))))</f>
        <v/>
      </c>
    </row>
    <row r="295">
      <c r="D295" s="6" t="str">
        <f>IF(OR(A295="",B295=""),"",IF(SUMPRODUCT(MAX(('Pacotes'!$B$2:$B$201=B295)*('Pacotes'!$C$2:$C$201&lt;=A295)*(ROW('Pacotes'!$B$2:$B$201)-1)))=0,"(sem pacote)",SUMPRODUCT(MAX(('Pacotes'!$B$2:$B$201=B295)*('Pacotes'!$C$2:$C$201&lt;=A295)*(ROW('Pacotes'!$B$2:$B$201)-1)))))</f>
        <v/>
      </c>
    </row>
    <row r="296">
      <c r="D296" s="6" t="str">
        <f>IF(OR(A296="",B296=""),"",IF(SUMPRODUCT(MAX(('Pacotes'!$B$2:$B$201=B296)*('Pacotes'!$C$2:$C$201&lt;=A296)*(ROW('Pacotes'!$B$2:$B$201)-1)))=0,"(sem pacote)",SUMPRODUCT(MAX(('Pacotes'!$B$2:$B$201=B296)*('Pacotes'!$C$2:$C$201&lt;=A296)*(ROW('Pacotes'!$B$2:$B$201)-1)))))</f>
        <v/>
      </c>
    </row>
    <row r="297">
      <c r="D297" s="6" t="str">
        <f>IF(OR(A297="",B297=""),"",IF(SUMPRODUCT(MAX(('Pacotes'!$B$2:$B$201=B297)*('Pacotes'!$C$2:$C$201&lt;=A297)*(ROW('Pacotes'!$B$2:$B$201)-1)))=0,"(sem pacote)",SUMPRODUCT(MAX(('Pacotes'!$B$2:$B$201=B297)*('Pacotes'!$C$2:$C$201&lt;=A297)*(ROW('Pacotes'!$B$2:$B$201)-1)))))</f>
        <v/>
      </c>
    </row>
    <row r="298">
      <c r="D298" s="6" t="str">
        <f>IF(OR(A298="",B298=""),"",IF(SUMPRODUCT(MAX(('Pacotes'!$B$2:$B$201=B298)*('Pacotes'!$C$2:$C$201&lt;=A298)*(ROW('Pacotes'!$B$2:$B$201)-1)))=0,"(sem pacote)",SUMPRODUCT(MAX(('Pacotes'!$B$2:$B$201=B298)*('Pacotes'!$C$2:$C$201&lt;=A298)*(ROW('Pacotes'!$B$2:$B$201)-1)))))</f>
        <v/>
      </c>
    </row>
    <row r="299">
      <c r="D299" s="6" t="str">
        <f>IF(OR(A299="",B299=""),"",IF(SUMPRODUCT(MAX(('Pacotes'!$B$2:$B$201=B299)*('Pacotes'!$C$2:$C$201&lt;=A299)*(ROW('Pacotes'!$B$2:$B$201)-1)))=0,"(sem pacote)",SUMPRODUCT(MAX(('Pacotes'!$B$2:$B$201=B299)*('Pacotes'!$C$2:$C$201&lt;=A299)*(ROW('Pacotes'!$B$2:$B$201)-1)))))</f>
        <v/>
      </c>
    </row>
    <row r="300">
      <c r="D300" s="6" t="str">
        <f>IF(OR(A300="",B300=""),"",IF(SUMPRODUCT(MAX(('Pacotes'!$B$2:$B$201=B300)*('Pacotes'!$C$2:$C$201&lt;=A300)*(ROW('Pacotes'!$B$2:$B$201)-1)))=0,"(sem pacote)",SUMPRODUCT(MAX(('Pacotes'!$B$2:$B$201=B300)*('Pacotes'!$C$2:$C$201&lt;=A300)*(ROW('Pacotes'!$B$2:$B$201)-1)))))</f>
        <v/>
      </c>
    </row>
    <row r="301">
      <c r="D301" s="6" t="str">
        <f>IF(OR(A301="",B301=""),"",IF(SUMPRODUCT(MAX(('Pacotes'!$B$2:$B$201=B301)*('Pacotes'!$C$2:$C$201&lt;=A301)*(ROW('Pacotes'!$B$2:$B$201)-1)))=0,"(sem pacote)",SUMPRODUCT(MAX(('Pacotes'!$B$2:$B$201=B301)*('Pacotes'!$C$2:$C$201&lt;=A301)*(ROW('Pacotes'!$B$2:$B$201)-1)))))</f>
        <v/>
      </c>
    </row>
    <row r="302">
      <c r="D302" s="6" t="str">
        <f>IF(OR(A302="",B302=""),"",IF(SUMPRODUCT(MAX(('Pacotes'!$B$2:$B$201=B302)*('Pacotes'!$C$2:$C$201&lt;=A302)*(ROW('Pacotes'!$B$2:$B$201)-1)))=0,"(sem pacote)",SUMPRODUCT(MAX(('Pacotes'!$B$2:$B$201=B302)*('Pacotes'!$C$2:$C$201&lt;=A302)*(ROW('Pacotes'!$B$2:$B$201)-1)))))</f>
        <v/>
      </c>
    </row>
    <row r="303">
      <c r="D303" s="6" t="str">
        <f>IF(OR(A303="",B303=""),"",IF(SUMPRODUCT(MAX(('Pacotes'!$B$2:$B$201=B303)*('Pacotes'!$C$2:$C$201&lt;=A303)*(ROW('Pacotes'!$B$2:$B$201)-1)))=0,"(sem pacote)",SUMPRODUCT(MAX(('Pacotes'!$B$2:$B$201=B303)*('Pacotes'!$C$2:$C$201&lt;=A303)*(ROW('Pacotes'!$B$2:$B$201)-1)))))</f>
        <v/>
      </c>
    </row>
    <row r="304">
      <c r="D304" s="6" t="str">
        <f>IF(OR(A304="",B304=""),"",IF(SUMPRODUCT(MAX(('Pacotes'!$B$2:$B$201=B304)*('Pacotes'!$C$2:$C$201&lt;=A304)*(ROW('Pacotes'!$B$2:$B$201)-1)))=0,"(sem pacote)",SUMPRODUCT(MAX(('Pacotes'!$B$2:$B$201=B304)*('Pacotes'!$C$2:$C$201&lt;=A304)*(ROW('Pacotes'!$B$2:$B$201)-1)))))</f>
        <v/>
      </c>
    </row>
    <row r="305">
      <c r="D305" s="6" t="str">
        <f>IF(OR(A305="",B305=""),"",IF(SUMPRODUCT(MAX(('Pacotes'!$B$2:$B$201=B305)*('Pacotes'!$C$2:$C$201&lt;=A305)*(ROW('Pacotes'!$B$2:$B$201)-1)))=0,"(sem pacote)",SUMPRODUCT(MAX(('Pacotes'!$B$2:$B$201=B305)*('Pacotes'!$C$2:$C$201&lt;=A305)*(ROW('Pacotes'!$B$2:$B$201)-1)))))</f>
        <v/>
      </c>
    </row>
    <row r="306">
      <c r="D306" s="6" t="str">
        <f>IF(OR(A306="",B306=""),"",IF(SUMPRODUCT(MAX(('Pacotes'!$B$2:$B$201=B306)*('Pacotes'!$C$2:$C$201&lt;=A306)*(ROW('Pacotes'!$B$2:$B$201)-1)))=0,"(sem pacote)",SUMPRODUCT(MAX(('Pacotes'!$B$2:$B$201=B306)*('Pacotes'!$C$2:$C$201&lt;=A306)*(ROW('Pacotes'!$B$2:$B$201)-1)))))</f>
        <v/>
      </c>
    </row>
    <row r="307">
      <c r="D307" s="6" t="str">
        <f>IF(OR(A307="",B307=""),"",IF(SUMPRODUCT(MAX(('Pacotes'!$B$2:$B$201=B307)*('Pacotes'!$C$2:$C$201&lt;=A307)*(ROW('Pacotes'!$B$2:$B$201)-1)))=0,"(sem pacote)",SUMPRODUCT(MAX(('Pacotes'!$B$2:$B$201=B307)*('Pacotes'!$C$2:$C$201&lt;=A307)*(ROW('Pacotes'!$B$2:$B$201)-1)))))</f>
        <v/>
      </c>
    </row>
    <row r="308">
      <c r="D308" s="6" t="str">
        <f>IF(OR(A308="",B308=""),"",IF(SUMPRODUCT(MAX(('Pacotes'!$B$2:$B$201=B308)*('Pacotes'!$C$2:$C$201&lt;=A308)*(ROW('Pacotes'!$B$2:$B$201)-1)))=0,"(sem pacote)",SUMPRODUCT(MAX(('Pacotes'!$B$2:$B$201=B308)*('Pacotes'!$C$2:$C$201&lt;=A308)*(ROW('Pacotes'!$B$2:$B$201)-1)))))</f>
        <v/>
      </c>
    </row>
    <row r="309">
      <c r="D309" s="6" t="str">
        <f>IF(OR(A309="",B309=""),"",IF(SUMPRODUCT(MAX(('Pacotes'!$B$2:$B$201=B309)*('Pacotes'!$C$2:$C$201&lt;=A309)*(ROW('Pacotes'!$B$2:$B$201)-1)))=0,"(sem pacote)",SUMPRODUCT(MAX(('Pacotes'!$B$2:$B$201=B309)*('Pacotes'!$C$2:$C$201&lt;=A309)*(ROW('Pacotes'!$B$2:$B$201)-1)))))</f>
        <v/>
      </c>
    </row>
    <row r="310">
      <c r="D310" s="6" t="str">
        <f>IF(OR(A310="",B310=""),"",IF(SUMPRODUCT(MAX(('Pacotes'!$B$2:$B$201=B310)*('Pacotes'!$C$2:$C$201&lt;=A310)*(ROW('Pacotes'!$B$2:$B$201)-1)))=0,"(sem pacote)",SUMPRODUCT(MAX(('Pacotes'!$B$2:$B$201=B310)*('Pacotes'!$C$2:$C$201&lt;=A310)*(ROW('Pacotes'!$B$2:$B$201)-1)))))</f>
        <v/>
      </c>
    </row>
    <row r="311">
      <c r="D311" s="6" t="str">
        <f>IF(OR(A311="",B311=""),"",IF(SUMPRODUCT(MAX(('Pacotes'!$B$2:$B$201=B311)*('Pacotes'!$C$2:$C$201&lt;=A311)*(ROW('Pacotes'!$B$2:$B$201)-1)))=0,"(sem pacote)",SUMPRODUCT(MAX(('Pacotes'!$B$2:$B$201=B311)*('Pacotes'!$C$2:$C$201&lt;=A311)*(ROW('Pacotes'!$B$2:$B$201)-1)))))</f>
        <v/>
      </c>
    </row>
    <row r="312">
      <c r="D312" s="6" t="str">
        <f>IF(OR(A312="",B312=""),"",IF(SUMPRODUCT(MAX(('Pacotes'!$B$2:$B$201=B312)*('Pacotes'!$C$2:$C$201&lt;=A312)*(ROW('Pacotes'!$B$2:$B$201)-1)))=0,"(sem pacote)",SUMPRODUCT(MAX(('Pacotes'!$B$2:$B$201=B312)*('Pacotes'!$C$2:$C$201&lt;=A312)*(ROW('Pacotes'!$B$2:$B$201)-1)))))</f>
        <v/>
      </c>
    </row>
    <row r="313">
      <c r="D313" s="6" t="str">
        <f>IF(OR(A313="",B313=""),"",IF(SUMPRODUCT(MAX(('Pacotes'!$B$2:$B$201=B313)*('Pacotes'!$C$2:$C$201&lt;=A313)*(ROW('Pacotes'!$B$2:$B$201)-1)))=0,"(sem pacote)",SUMPRODUCT(MAX(('Pacotes'!$B$2:$B$201=B313)*('Pacotes'!$C$2:$C$201&lt;=A313)*(ROW('Pacotes'!$B$2:$B$201)-1)))))</f>
        <v/>
      </c>
    </row>
    <row r="314">
      <c r="D314" s="6" t="str">
        <f>IF(OR(A314="",B314=""),"",IF(SUMPRODUCT(MAX(('Pacotes'!$B$2:$B$201=B314)*('Pacotes'!$C$2:$C$201&lt;=A314)*(ROW('Pacotes'!$B$2:$B$201)-1)))=0,"(sem pacote)",SUMPRODUCT(MAX(('Pacotes'!$B$2:$B$201=B314)*('Pacotes'!$C$2:$C$201&lt;=A314)*(ROW('Pacotes'!$B$2:$B$201)-1)))))</f>
        <v/>
      </c>
    </row>
    <row r="315">
      <c r="D315" s="6" t="str">
        <f>IF(OR(A315="",B315=""),"",IF(SUMPRODUCT(MAX(('Pacotes'!$B$2:$B$201=B315)*('Pacotes'!$C$2:$C$201&lt;=A315)*(ROW('Pacotes'!$B$2:$B$201)-1)))=0,"(sem pacote)",SUMPRODUCT(MAX(('Pacotes'!$B$2:$B$201=B315)*('Pacotes'!$C$2:$C$201&lt;=A315)*(ROW('Pacotes'!$B$2:$B$201)-1)))))</f>
        <v/>
      </c>
    </row>
    <row r="316">
      <c r="D316" s="6" t="str">
        <f>IF(OR(A316="",B316=""),"",IF(SUMPRODUCT(MAX(('Pacotes'!$B$2:$B$201=B316)*('Pacotes'!$C$2:$C$201&lt;=A316)*(ROW('Pacotes'!$B$2:$B$201)-1)))=0,"(sem pacote)",SUMPRODUCT(MAX(('Pacotes'!$B$2:$B$201=B316)*('Pacotes'!$C$2:$C$201&lt;=A316)*(ROW('Pacotes'!$B$2:$B$201)-1)))))</f>
        <v/>
      </c>
    </row>
    <row r="317">
      <c r="D317" s="6" t="str">
        <f>IF(OR(A317="",B317=""),"",IF(SUMPRODUCT(MAX(('Pacotes'!$B$2:$B$201=B317)*('Pacotes'!$C$2:$C$201&lt;=A317)*(ROW('Pacotes'!$B$2:$B$201)-1)))=0,"(sem pacote)",SUMPRODUCT(MAX(('Pacotes'!$B$2:$B$201=B317)*('Pacotes'!$C$2:$C$201&lt;=A317)*(ROW('Pacotes'!$B$2:$B$201)-1)))))</f>
        <v/>
      </c>
    </row>
    <row r="318">
      <c r="D318" s="6" t="str">
        <f>IF(OR(A318="",B318=""),"",IF(SUMPRODUCT(MAX(('Pacotes'!$B$2:$B$201=B318)*('Pacotes'!$C$2:$C$201&lt;=A318)*(ROW('Pacotes'!$B$2:$B$201)-1)))=0,"(sem pacote)",SUMPRODUCT(MAX(('Pacotes'!$B$2:$B$201=B318)*('Pacotes'!$C$2:$C$201&lt;=A318)*(ROW('Pacotes'!$B$2:$B$201)-1)))))</f>
        <v/>
      </c>
    </row>
    <row r="319">
      <c r="D319" s="6" t="str">
        <f>IF(OR(A319="",B319=""),"",IF(SUMPRODUCT(MAX(('Pacotes'!$B$2:$B$201=B319)*('Pacotes'!$C$2:$C$201&lt;=A319)*(ROW('Pacotes'!$B$2:$B$201)-1)))=0,"(sem pacote)",SUMPRODUCT(MAX(('Pacotes'!$B$2:$B$201=B319)*('Pacotes'!$C$2:$C$201&lt;=A319)*(ROW('Pacotes'!$B$2:$B$201)-1)))))</f>
        <v/>
      </c>
    </row>
    <row r="320">
      <c r="D320" s="6" t="str">
        <f>IF(OR(A320="",B320=""),"",IF(SUMPRODUCT(MAX(('Pacotes'!$B$2:$B$201=B320)*('Pacotes'!$C$2:$C$201&lt;=A320)*(ROW('Pacotes'!$B$2:$B$201)-1)))=0,"(sem pacote)",SUMPRODUCT(MAX(('Pacotes'!$B$2:$B$201=B320)*('Pacotes'!$C$2:$C$201&lt;=A320)*(ROW('Pacotes'!$B$2:$B$201)-1)))))</f>
        <v/>
      </c>
    </row>
    <row r="321">
      <c r="D321" s="6" t="str">
        <f>IF(OR(A321="",B321=""),"",IF(SUMPRODUCT(MAX(('Pacotes'!$B$2:$B$201=B321)*('Pacotes'!$C$2:$C$201&lt;=A321)*(ROW('Pacotes'!$B$2:$B$201)-1)))=0,"(sem pacote)",SUMPRODUCT(MAX(('Pacotes'!$B$2:$B$201=B321)*('Pacotes'!$C$2:$C$201&lt;=A321)*(ROW('Pacotes'!$B$2:$B$201)-1)))))</f>
        <v/>
      </c>
    </row>
    <row r="322">
      <c r="D322" s="6" t="str">
        <f>IF(OR(A322="",B322=""),"",IF(SUMPRODUCT(MAX(('Pacotes'!$B$2:$B$201=B322)*('Pacotes'!$C$2:$C$201&lt;=A322)*(ROW('Pacotes'!$B$2:$B$201)-1)))=0,"(sem pacote)",SUMPRODUCT(MAX(('Pacotes'!$B$2:$B$201=B322)*('Pacotes'!$C$2:$C$201&lt;=A322)*(ROW('Pacotes'!$B$2:$B$201)-1)))))</f>
        <v/>
      </c>
    </row>
    <row r="323">
      <c r="D323" s="6" t="str">
        <f>IF(OR(A323="",B323=""),"",IF(SUMPRODUCT(MAX(('Pacotes'!$B$2:$B$201=B323)*('Pacotes'!$C$2:$C$201&lt;=A323)*(ROW('Pacotes'!$B$2:$B$201)-1)))=0,"(sem pacote)",SUMPRODUCT(MAX(('Pacotes'!$B$2:$B$201=B323)*('Pacotes'!$C$2:$C$201&lt;=A323)*(ROW('Pacotes'!$B$2:$B$201)-1)))))</f>
        <v/>
      </c>
    </row>
    <row r="324">
      <c r="D324" s="6" t="str">
        <f>IF(OR(A324="",B324=""),"",IF(SUMPRODUCT(MAX(('Pacotes'!$B$2:$B$201=B324)*('Pacotes'!$C$2:$C$201&lt;=A324)*(ROW('Pacotes'!$B$2:$B$201)-1)))=0,"(sem pacote)",SUMPRODUCT(MAX(('Pacotes'!$B$2:$B$201=B324)*('Pacotes'!$C$2:$C$201&lt;=A324)*(ROW('Pacotes'!$B$2:$B$201)-1)))))</f>
        <v/>
      </c>
    </row>
    <row r="325">
      <c r="D325" s="6" t="str">
        <f>IF(OR(A325="",B325=""),"",IF(SUMPRODUCT(MAX(('Pacotes'!$B$2:$B$201=B325)*('Pacotes'!$C$2:$C$201&lt;=A325)*(ROW('Pacotes'!$B$2:$B$201)-1)))=0,"(sem pacote)",SUMPRODUCT(MAX(('Pacotes'!$B$2:$B$201=B325)*('Pacotes'!$C$2:$C$201&lt;=A325)*(ROW('Pacotes'!$B$2:$B$201)-1)))))</f>
        <v/>
      </c>
    </row>
    <row r="326">
      <c r="D326" s="6" t="str">
        <f>IF(OR(A326="",B326=""),"",IF(SUMPRODUCT(MAX(('Pacotes'!$B$2:$B$201=B326)*('Pacotes'!$C$2:$C$201&lt;=A326)*(ROW('Pacotes'!$B$2:$B$201)-1)))=0,"(sem pacote)",SUMPRODUCT(MAX(('Pacotes'!$B$2:$B$201=B326)*('Pacotes'!$C$2:$C$201&lt;=A326)*(ROW('Pacotes'!$B$2:$B$201)-1)))))</f>
        <v/>
      </c>
    </row>
    <row r="327">
      <c r="D327" s="6" t="str">
        <f>IF(OR(A327="",B327=""),"",IF(SUMPRODUCT(MAX(('Pacotes'!$B$2:$B$201=B327)*('Pacotes'!$C$2:$C$201&lt;=A327)*(ROW('Pacotes'!$B$2:$B$201)-1)))=0,"(sem pacote)",SUMPRODUCT(MAX(('Pacotes'!$B$2:$B$201=B327)*('Pacotes'!$C$2:$C$201&lt;=A327)*(ROW('Pacotes'!$B$2:$B$201)-1)))))</f>
        <v/>
      </c>
    </row>
    <row r="328">
      <c r="D328" s="6" t="str">
        <f>IF(OR(A328="",B328=""),"",IF(SUMPRODUCT(MAX(('Pacotes'!$B$2:$B$201=B328)*('Pacotes'!$C$2:$C$201&lt;=A328)*(ROW('Pacotes'!$B$2:$B$201)-1)))=0,"(sem pacote)",SUMPRODUCT(MAX(('Pacotes'!$B$2:$B$201=B328)*('Pacotes'!$C$2:$C$201&lt;=A328)*(ROW('Pacotes'!$B$2:$B$201)-1)))))</f>
        <v/>
      </c>
    </row>
    <row r="329">
      <c r="D329" s="6" t="str">
        <f>IF(OR(A329="",B329=""),"",IF(SUMPRODUCT(MAX(('Pacotes'!$B$2:$B$201=B329)*('Pacotes'!$C$2:$C$201&lt;=A329)*(ROW('Pacotes'!$B$2:$B$201)-1)))=0,"(sem pacote)",SUMPRODUCT(MAX(('Pacotes'!$B$2:$B$201=B329)*('Pacotes'!$C$2:$C$201&lt;=A329)*(ROW('Pacotes'!$B$2:$B$201)-1)))))</f>
        <v/>
      </c>
    </row>
    <row r="330">
      <c r="D330" s="6" t="str">
        <f>IF(OR(A330="",B330=""),"",IF(SUMPRODUCT(MAX(('Pacotes'!$B$2:$B$201=B330)*('Pacotes'!$C$2:$C$201&lt;=A330)*(ROW('Pacotes'!$B$2:$B$201)-1)))=0,"(sem pacote)",SUMPRODUCT(MAX(('Pacotes'!$B$2:$B$201=B330)*('Pacotes'!$C$2:$C$201&lt;=A330)*(ROW('Pacotes'!$B$2:$B$201)-1)))))</f>
        <v/>
      </c>
    </row>
    <row r="331">
      <c r="D331" s="6" t="str">
        <f>IF(OR(A331="",B331=""),"",IF(SUMPRODUCT(MAX(('Pacotes'!$B$2:$B$201=B331)*('Pacotes'!$C$2:$C$201&lt;=A331)*(ROW('Pacotes'!$B$2:$B$201)-1)))=0,"(sem pacote)",SUMPRODUCT(MAX(('Pacotes'!$B$2:$B$201=B331)*('Pacotes'!$C$2:$C$201&lt;=A331)*(ROW('Pacotes'!$B$2:$B$201)-1)))))</f>
        <v/>
      </c>
    </row>
    <row r="332">
      <c r="D332" s="6" t="str">
        <f>IF(OR(A332="",B332=""),"",IF(SUMPRODUCT(MAX(('Pacotes'!$B$2:$B$201=B332)*('Pacotes'!$C$2:$C$201&lt;=A332)*(ROW('Pacotes'!$B$2:$B$201)-1)))=0,"(sem pacote)",SUMPRODUCT(MAX(('Pacotes'!$B$2:$B$201=B332)*('Pacotes'!$C$2:$C$201&lt;=A332)*(ROW('Pacotes'!$B$2:$B$201)-1)))))</f>
        <v/>
      </c>
    </row>
    <row r="333">
      <c r="D333" s="6" t="str">
        <f>IF(OR(A333="",B333=""),"",IF(SUMPRODUCT(MAX(('Pacotes'!$B$2:$B$201=B333)*('Pacotes'!$C$2:$C$201&lt;=A333)*(ROW('Pacotes'!$B$2:$B$201)-1)))=0,"(sem pacote)",SUMPRODUCT(MAX(('Pacotes'!$B$2:$B$201=B333)*('Pacotes'!$C$2:$C$201&lt;=A333)*(ROW('Pacotes'!$B$2:$B$201)-1)))))</f>
        <v/>
      </c>
    </row>
    <row r="334">
      <c r="D334" s="6" t="str">
        <f>IF(OR(A334="",B334=""),"",IF(SUMPRODUCT(MAX(('Pacotes'!$B$2:$B$201=B334)*('Pacotes'!$C$2:$C$201&lt;=A334)*(ROW('Pacotes'!$B$2:$B$201)-1)))=0,"(sem pacote)",SUMPRODUCT(MAX(('Pacotes'!$B$2:$B$201=B334)*('Pacotes'!$C$2:$C$201&lt;=A334)*(ROW('Pacotes'!$B$2:$B$201)-1)))))</f>
        <v/>
      </c>
    </row>
    <row r="335">
      <c r="D335" s="6" t="str">
        <f>IF(OR(A335="",B335=""),"",IF(SUMPRODUCT(MAX(('Pacotes'!$B$2:$B$201=B335)*('Pacotes'!$C$2:$C$201&lt;=A335)*(ROW('Pacotes'!$B$2:$B$201)-1)))=0,"(sem pacote)",SUMPRODUCT(MAX(('Pacotes'!$B$2:$B$201=B335)*('Pacotes'!$C$2:$C$201&lt;=A335)*(ROW('Pacotes'!$B$2:$B$201)-1)))))</f>
        <v/>
      </c>
    </row>
    <row r="336">
      <c r="D336" s="6" t="str">
        <f>IF(OR(A336="",B336=""),"",IF(SUMPRODUCT(MAX(('Pacotes'!$B$2:$B$201=B336)*('Pacotes'!$C$2:$C$201&lt;=A336)*(ROW('Pacotes'!$B$2:$B$201)-1)))=0,"(sem pacote)",SUMPRODUCT(MAX(('Pacotes'!$B$2:$B$201=B336)*('Pacotes'!$C$2:$C$201&lt;=A336)*(ROW('Pacotes'!$B$2:$B$201)-1)))))</f>
        <v/>
      </c>
    </row>
    <row r="337">
      <c r="D337" s="6" t="str">
        <f>IF(OR(A337="",B337=""),"",IF(SUMPRODUCT(MAX(('Pacotes'!$B$2:$B$201=B337)*('Pacotes'!$C$2:$C$201&lt;=A337)*(ROW('Pacotes'!$B$2:$B$201)-1)))=0,"(sem pacote)",SUMPRODUCT(MAX(('Pacotes'!$B$2:$B$201=B337)*('Pacotes'!$C$2:$C$201&lt;=A337)*(ROW('Pacotes'!$B$2:$B$201)-1)))))</f>
        <v/>
      </c>
    </row>
    <row r="338">
      <c r="D338" s="6" t="str">
        <f>IF(OR(A338="",B338=""),"",IF(SUMPRODUCT(MAX(('Pacotes'!$B$2:$B$201=B338)*('Pacotes'!$C$2:$C$201&lt;=A338)*(ROW('Pacotes'!$B$2:$B$201)-1)))=0,"(sem pacote)",SUMPRODUCT(MAX(('Pacotes'!$B$2:$B$201=B338)*('Pacotes'!$C$2:$C$201&lt;=A338)*(ROW('Pacotes'!$B$2:$B$201)-1)))))</f>
        <v/>
      </c>
    </row>
    <row r="339">
      <c r="D339" s="6" t="str">
        <f>IF(OR(A339="",B339=""),"",IF(SUMPRODUCT(MAX(('Pacotes'!$B$2:$B$201=B339)*('Pacotes'!$C$2:$C$201&lt;=A339)*(ROW('Pacotes'!$B$2:$B$201)-1)))=0,"(sem pacote)",SUMPRODUCT(MAX(('Pacotes'!$B$2:$B$201=B339)*('Pacotes'!$C$2:$C$201&lt;=A339)*(ROW('Pacotes'!$B$2:$B$201)-1)))))</f>
        <v/>
      </c>
    </row>
    <row r="340">
      <c r="D340" s="6" t="str">
        <f>IF(OR(A340="",B340=""),"",IF(SUMPRODUCT(MAX(('Pacotes'!$B$2:$B$201=B340)*('Pacotes'!$C$2:$C$201&lt;=A340)*(ROW('Pacotes'!$B$2:$B$201)-1)))=0,"(sem pacote)",SUMPRODUCT(MAX(('Pacotes'!$B$2:$B$201=B340)*('Pacotes'!$C$2:$C$201&lt;=A340)*(ROW('Pacotes'!$B$2:$B$201)-1)))))</f>
        <v/>
      </c>
    </row>
    <row r="341">
      <c r="D341" s="6" t="str">
        <f>IF(OR(A341="",B341=""),"",IF(SUMPRODUCT(MAX(('Pacotes'!$B$2:$B$201=B341)*('Pacotes'!$C$2:$C$201&lt;=A341)*(ROW('Pacotes'!$B$2:$B$201)-1)))=0,"(sem pacote)",SUMPRODUCT(MAX(('Pacotes'!$B$2:$B$201=B341)*('Pacotes'!$C$2:$C$201&lt;=A341)*(ROW('Pacotes'!$B$2:$B$201)-1)))))</f>
        <v/>
      </c>
    </row>
    <row r="342">
      <c r="D342" s="6" t="str">
        <f>IF(OR(A342="",B342=""),"",IF(SUMPRODUCT(MAX(('Pacotes'!$B$2:$B$201=B342)*('Pacotes'!$C$2:$C$201&lt;=A342)*(ROW('Pacotes'!$B$2:$B$201)-1)))=0,"(sem pacote)",SUMPRODUCT(MAX(('Pacotes'!$B$2:$B$201=B342)*('Pacotes'!$C$2:$C$201&lt;=A342)*(ROW('Pacotes'!$B$2:$B$201)-1)))))</f>
        <v/>
      </c>
    </row>
    <row r="343">
      <c r="D343" s="6" t="str">
        <f>IF(OR(A343="",B343=""),"",IF(SUMPRODUCT(MAX(('Pacotes'!$B$2:$B$201=B343)*('Pacotes'!$C$2:$C$201&lt;=A343)*(ROW('Pacotes'!$B$2:$B$201)-1)))=0,"(sem pacote)",SUMPRODUCT(MAX(('Pacotes'!$B$2:$B$201=B343)*('Pacotes'!$C$2:$C$201&lt;=A343)*(ROW('Pacotes'!$B$2:$B$201)-1)))))</f>
        <v/>
      </c>
    </row>
    <row r="344">
      <c r="D344" s="6" t="str">
        <f>IF(OR(A344="",B344=""),"",IF(SUMPRODUCT(MAX(('Pacotes'!$B$2:$B$201=B344)*('Pacotes'!$C$2:$C$201&lt;=A344)*(ROW('Pacotes'!$B$2:$B$201)-1)))=0,"(sem pacote)",SUMPRODUCT(MAX(('Pacotes'!$B$2:$B$201=B344)*('Pacotes'!$C$2:$C$201&lt;=A344)*(ROW('Pacotes'!$B$2:$B$201)-1)))))</f>
        <v/>
      </c>
    </row>
    <row r="345">
      <c r="D345" s="6" t="str">
        <f>IF(OR(A345="",B345=""),"",IF(SUMPRODUCT(MAX(('Pacotes'!$B$2:$B$201=B345)*('Pacotes'!$C$2:$C$201&lt;=A345)*(ROW('Pacotes'!$B$2:$B$201)-1)))=0,"(sem pacote)",SUMPRODUCT(MAX(('Pacotes'!$B$2:$B$201=B345)*('Pacotes'!$C$2:$C$201&lt;=A345)*(ROW('Pacotes'!$B$2:$B$201)-1)))))</f>
        <v/>
      </c>
    </row>
    <row r="346">
      <c r="D346" s="6" t="str">
        <f>IF(OR(A346="",B346=""),"",IF(SUMPRODUCT(MAX(('Pacotes'!$B$2:$B$201=B346)*('Pacotes'!$C$2:$C$201&lt;=A346)*(ROW('Pacotes'!$B$2:$B$201)-1)))=0,"(sem pacote)",SUMPRODUCT(MAX(('Pacotes'!$B$2:$B$201=B346)*('Pacotes'!$C$2:$C$201&lt;=A346)*(ROW('Pacotes'!$B$2:$B$201)-1)))))</f>
        <v/>
      </c>
    </row>
    <row r="347">
      <c r="D347" s="6" t="str">
        <f>IF(OR(A347="",B347=""),"",IF(SUMPRODUCT(MAX(('Pacotes'!$B$2:$B$201=B347)*('Pacotes'!$C$2:$C$201&lt;=A347)*(ROW('Pacotes'!$B$2:$B$201)-1)))=0,"(sem pacote)",SUMPRODUCT(MAX(('Pacotes'!$B$2:$B$201=B347)*('Pacotes'!$C$2:$C$201&lt;=A347)*(ROW('Pacotes'!$B$2:$B$201)-1)))))</f>
        <v/>
      </c>
    </row>
    <row r="348">
      <c r="D348" s="6" t="str">
        <f>IF(OR(A348="",B348=""),"",IF(SUMPRODUCT(MAX(('Pacotes'!$B$2:$B$201=B348)*('Pacotes'!$C$2:$C$201&lt;=A348)*(ROW('Pacotes'!$B$2:$B$201)-1)))=0,"(sem pacote)",SUMPRODUCT(MAX(('Pacotes'!$B$2:$B$201=B348)*('Pacotes'!$C$2:$C$201&lt;=A348)*(ROW('Pacotes'!$B$2:$B$201)-1)))))</f>
        <v/>
      </c>
    </row>
    <row r="349">
      <c r="D349" s="6" t="str">
        <f>IF(OR(A349="",B349=""),"",IF(SUMPRODUCT(MAX(('Pacotes'!$B$2:$B$201=B349)*('Pacotes'!$C$2:$C$201&lt;=A349)*(ROW('Pacotes'!$B$2:$B$201)-1)))=0,"(sem pacote)",SUMPRODUCT(MAX(('Pacotes'!$B$2:$B$201=B349)*('Pacotes'!$C$2:$C$201&lt;=A349)*(ROW('Pacotes'!$B$2:$B$201)-1)))))</f>
        <v/>
      </c>
    </row>
    <row r="350">
      <c r="D350" s="6" t="str">
        <f>IF(OR(A350="",B350=""),"",IF(SUMPRODUCT(MAX(('Pacotes'!$B$2:$B$201=B350)*('Pacotes'!$C$2:$C$201&lt;=A350)*(ROW('Pacotes'!$B$2:$B$201)-1)))=0,"(sem pacote)",SUMPRODUCT(MAX(('Pacotes'!$B$2:$B$201=B350)*('Pacotes'!$C$2:$C$201&lt;=A350)*(ROW('Pacotes'!$B$2:$B$201)-1)))))</f>
        <v/>
      </c>
    </row>
    <row r="351">
      <c r="D351" s="6" t="str">
        <f>IF(OR(A351="",B351=""),"",IF(SUMPRODUCT(MAX(('Pacotes'!$B$2:$B$201=B351)*('Pacotes'!$C$2:$C$201&lt;=A351)*(ROW('Pacotes'!$B$2:$B$201)-1)))=0,"(sem pacote)",SUMPRODUCT(MAX(('Pacotes'!$B$2:$B$201=B351)*('Pacotes'!$C$2:$C$201&lt;=A351)*(ROW('Pacotes'!$B$2:$B$201)-1)))))</f>
        <v/>
      </c>
    </row>
    <row r="352">
      <c r="D352" s="6" t="str">
        <f>IF(OR(A352="",B352=""),"",IF(SUMPRODUCT(MAX(('Pacotes'!$B$2:$B$201=B352)*('Pacotes'!$C$2:$C$201&lt;=A352)*(ROW('Pacotes'!$B$2:$B$201)-1)))=0,"(sem pacote)",SUMPRODUCT(MAX(('Pacotes'!$B$2:$B$201=B352)*('Pacotes'!$C$2:$C$201&lt;=A352)*(ROW('Pacotes'!$B$2:$B$201)-1)))))</f>
        <v/>
      </c>
    </row>
    <row r="353">
      <c r="D353" s="6" t="str">
        <f>IF(OR(A353="",B353=""),"",IF(SUMPRODUCT(MAX(('Pacotes'!$B$2:$B$201=B353)*('Pacotes'!$C$2:$C$201&lt;=A353)*(ROW('Pacotes'!$B$2:$B$201)-1)))=0,"(sem pacote)",SUMPRODUCT(MAX(('Pacotes'!$B$2:$B$201=B353)*('Pacotes'!$C$2:$C$201&lt;=A353)*(ROW('Pacotes'!$B$2:$B$201)-1)))))</f>
        <v/>
      </c>
    </row>
    <row r="354">
      <c r="D354" s="6" t="str">
        <f>IF(OR(A354="",B354=""),"",IF(SUMPRODUCT(MAX(('Pacotes'!$B$2:$B$201=B354)*('Pacotes'!$C$2:$C$201&lt;=A354)*(ROW('Pacotes'!$B$2:$B$201)-1)))=0,"(sem pacote)",SUMPRODUCT(MAX(('Pacotes'!$B$2:$B$201=B354)*('Pacotes'!$C$2:$C$201&lt;=A354)*(ROW('Pacotes'!$B$2:$B$201)-1)))))</f>
        <v/>
      </c>
    </row>
    <row r="355">
      <c r="D355" s="6" t="str">
        <f>IF(OR(A355="",B355=""),"",IF(SUMPRODUCT(MAX(('Pacotes'!$B$2:$B$201=B355)*('Pacotes'!$C$2:$C$201&lt;=A355)*(ROW('Pacotes'!$B$2:$B$201)-1)))=0,"(sem pacote)",SUMPRODUCT(MAX(('Pacotes'!$B$2:$B$201=B355)*('Pacotes'!$C$2:$C$201&lt;=A355)*(ROW('Pacotes'!$B$2:$B$201)-1)))))</f>
        <v/>
      </c>
    </row>
    <row r="356">
      <c r="D356" s="6" t="str">
        <f>IF(OR(A356="",B356=""),"",IF(SUMPRODUCT(MAX(('Pacotes'!$B$2:$B$201=B356)*('Pacotes'!$C$2:$C$201&lt;=A356)*(ROW('Pacotes'!$B$2:$B$201)-1)))=0,"(sem pacote)",SUMPRODUCT(MAX(('Pacotes'!$B$2:$B$201=B356)*('Pacotes'!$C$2:$C$201&lt;=A356)*(ROW('Pacotes'!$B$2:$B$201)-1)))))</f>
        <v/>
      </c>
    </row>
    <row r="357">
      <c r="D357" s="6" t="str">
        <f>IF(OR(A357="",B357=""),"",IF(SUMPRODUCT(MAX(('Pacotes'!$B$2:$B$201=B357)*('Pacotes'!$C$2:$C$201&lt;=A357)*(ROW('Pacotes'!$B$2:$B$201)-1)))=0,"(sem pacote)",SUMPRODUCT(MAX(('Pacotes'!$B$2:$B$201=B357)*('Pacotes'!$C$2:$C$201&lt;=A357)*(ROW('Pacotes'!$B$2:$B$201)-1)))))</f>
        <v/>
      </c>
    </row>
    <row r="358">
      <c r="D358" s="6" t="str">
        <f>IF(OR(A358="",B358=""),"",IF(SUMPRODUCT(MAX(('Pacotes'!$B$2:$B$201=B358)*('Pacotes'!$C$2:$C$201&lt;=A358)*(ROW('Pacotes'!$B$2:$B$201)-1)))=0,"(sem pacote)",SUMPRODUCT(MAX(('Pacotes'!$B$2:$B$201=B358)*('Pacotes'!$C$2:$C$201&lt;=A358)*(ROW('Pacotes'!$B$2:$B$201)-1)))))</f>
        <v/>
      </c>
    </row>
    <row r="359">
      <c r="D359" s="6" t="str">
        <f>IF(OR(A359="",B359=""),"",IF(SUMPRODUCT(MAX(('Pacotes'!$B$2:$B$201=B359)*('Pacotes'!$C$2:$C$201&lt;=A359)*(ROW('Pacotes'!$B$2:$B$201)-1)))=0,"(sem pacote)",SUMPRODUCT(MAX(('Pacotes'!$B$2:$B$201=B359)*('Pacotes'!$C$2:$C$201&lt;=A359)*(ROW('Pacotes'!$B$2:$B$201)-1)))))</f>
        <v/>
      </c>
    </row>
    <row r="360">
      <c r="D360" s="6" t="str">
        <f>IF(OR(A360="",B360=""),"",IF(SUMPRODUCT(MAX(('Pacotes'!$B$2:$B$201=B360)*('Pacotes'!$C$2:$C$201&lt;=A360)*(ROW('Pacotes'!$B$2:$B$201)-1)))=0,"(sem pacote)",SUMPRODUCT(MAX(('Pacotes'!$B$2:$B$201=B360)*('Pacotes'!$C$2:$C$201&lt;=A360)*(ROW('Pacotes'!$B$2:$B$201)-1)))))</f>
        <v/>
      </c>
    </row>
    <row r="361">
      <c r="D361" s="6" t="str">
        <f>IF(OR(A361="",B361=""),"",IF(SUMPRODUCT(MAX(('Pacotes'!$B$2:$B$201=B361)*('Pacotes'!$C$2:$C$201&lt;=A361)*(ROW('Pacotes'!$B$2:$B$201)-1)))=0,"(sem pacote)",SUMPRODUCT(MAX(('Pacotes'!$B$2:$B$201=B361)*('Pacotes'!$C$2:$C$201&lt;=A361)*(ROW('Pacotes'!$B$2:$B$201)-1)))))</f>
        <v/>
      </c>
    </row>
    <row r="362">
      <c r="D362" s="6" t="str">
        <f>IF(OR(A362="",B362=""),"",IF(SUMPRODUCT(MAX(('Pacotes'!$B$2:$B$201=B362)*('Pacotes'!$C$2:$C$201&lt;=A362)*(ROW('Pacotes'!$B$2:$B$201)-1)))=0,"(sem pacote)",SUMPRODUCT(MAX(('Pacotes'!$B$2:$B$201=B362)*('Pacotes'!$C$2:$C$201&lt;=A362)*(ROW('Pacotes'!$B$2:$B$201)-1)))))</f>
        <v/>
      </c>
    </row>
    <row r="363">
      <c r="D363" s="6" t="str">
        <f>IF(OR(A363="",B363=""),"",IF(SUMPRODUCT(MAX(('Pacotes'!$B$2:$B$201=B363)*('Pacotes'!$C$2:$C$201&lt;=A363)*(ROW('Pacotes'!$B$2:$B$201)-1)))=0,"(sem pacote)",SUMPRODUCT(MAX(('Pacotes'!$B$2:$B$201=B363)*('Pacotes'!$C$2:$C$201&lt;=A363)*(ROW('Pacotes'!$B$2:$B$201)-1)))))</f>
        <v/>
      </c>
    </row>
    <row r="364">
      <c r="D364" s="6" t="str">
        <f>IF(OR(A364="",B364=""),"",IF(SUMPRODUCT(MAX(('Pacotes'!$B$2:$B$201=B364)*('Pacotes'!$C$2:$C$201&lt;=A364)*(ROW('Pacotes'!$B$2:$B$201)-1)))=0,"(sem pacote)",SUMPRODUCT(MAX(('Pacotes'!$B$2:$B$201=B364)*('Pacotes'!$C$2:$C$201&lt;=A364)*(ROW('Pacotes'!$B$2:$B$201)-1)))))</f>
        <v/>
      </c>
    </row>
    <row r="365">
      <c r="D365" s="6" t="str">
        <f>IF(OR(A365="",B365=""),"",IF(SUMPRODUCT(MAX(('Pacotes'!$B$2:$B$201=B365)*('Pacotes'!$C$2:$C$201&lt;=A365)*(ROW('Pacotes'!$B$2:$B$201)-1)))=0,"(sem pacote)",SUMPRODUCT(MAX(('Pacotes'!$B$2:$B$201=B365)*('Pacotes'!$C$2:$C$201&lt;=A365)*(ROW('Pacotes'!$B$2:$B$201)-1)))))</f>
        <v/>
      </c>
    </row>
    <row r="366">
      <c r="D366" s="6" t="str">
        <f>IF(OR(A366="",B366=""),"",IF(SUMPRODUCT(MAX(('Pacotes'!$B$2:$B$201=B366)*('Pacotes'!$C$2:$C$201&lt;=A366)*(ROW('Pacotes'!$B$2:$B$201)-1)))=0,"(sem pacote)",SUMPRODUCT(MAX(('Pacotes'!$B$2:$B$201=B366)*('Pacotes'!$C$2:$C$201&lt;=A366)*(ROW('Pacotes'!$B$2:$B$201)-1)))))</f>
        <v/>
      </c>
    </row>
    <row r="367">
      <c r="D367" s="6" t="str">
        <f>IF(OR(A367="",B367=""),"",IF(SUMPRODUCT(MAX(('Pacotes'!$B$2:$B$201=B367)*('Pacotes'!$C$2:$C$201&lt;=A367)*(ROW('Pacotes'!$B$2:$B$201)-1)))=0,"(sem pacote)",SUMPRODUCT(MAX(('Pacotes'!$B$2:$B$201=B367)*('Pacotes'!$C$2:$C$201&lt;=A367)*(ROW('Pacotes'!$B$2:$B$201)-1)))))</f>
        <v/>
      </c>
    </row>
    <row r="368">
      <c r="D368" s="6" t="str">
        <f>IF(OR(A368="",B368=""),"",IF(SUMPRODUCT(MAX(('Pacotes'!$B$2:$B$201=B368)*('Pacotes'!$C$2:$C$201&lt;=A368)*(ROW('Pacotes'!$B$2:$B$201)-1)))=0,"(sem pacote)",SUMPRODUCT(MAX(('Pacotes'!$B$2:$B$201=B368)*('Pacotes'!$C$2:$C$201&lt;=A368)*(ROW('Pacotes'!$B$2:$B$201)-1)))))</f>
        <v/>
      </c>
    </row>
    <row r="369">
      <c r="D369" s="6" t="str">
        <f>IF(OR(A369="",B369=""),"",IF(SUMPRODUCT(MAX(('Pacotes'!$B$2:$B$201=B369)*('Pacotes'!$C$2:$C$201&lt;=A369)*(ROW('Pacotes'!$B$2:$B$201)-1)))=0,"(sem pacote)",SUMPRODUCT(MAX(('Pacotes'!$B$2:$B$201=B369)*('Pacotes'!$C$2:$C$201&lt;=A369)*(ROW('Pacotes'!$B$2:$B$201)-1)))))</f>
        <v/>
      </c>
    </row>
    <row r="370">
      <c r="D370" s="6" t="str">
        <f>IF(OR(A370="",B370=""),"",IF(SUMPRODUCT(MAX(('Pacotes'!$B$2:$B$201=B370)*('Pacotes'!$C$2:$C$201&lt;=A370)*(ROW('Pacotes'!$B$2:$B$201)-1)))=0,"(sem pacote)",SUMPRODUCT(MAX(('Pacotes'!$B$2:$B$201=B370)*('Pacotes'!$C$2:$C$201&lt;=A370)*(ROW('Pacotes'!$B$2:$B$201)-1)))))</f>
        <v/>
      </c>
    </row>
    <row r="371">
      <c r="D371" s="6" t="str">
        <f>IF(OR(A371="",B371=""),"",IF(SUMPRODUCT(MAX(('Pacotes'!$B$2:$B$201=B371)*('Pacotes'!$C$2:$C$201&lt;=A371)*(ROW('Pacotes'!$B$2:$B$201)-1)))=0,"(sem pacote)",SUMPRODUCT(MAX(('Pacotes'!$B$2:$B$201=B371)*('Pacotes'!$C$2:$C$201&lt;=A371)*(ROW('Pacotes'!$B$2:$B$201)-1)))))</f>
        <v/>
      </c>
    </row>
    <row r="372">
      <c r="D372" s="6" t="str">
        <f>IF(OR(A372="",B372=""),"",IF(SUMPRODUCT(MAX(('Pacotes'!$B$2:$B$201=B372)*('Pacotes'!$C$2:$C$201&lt;=A372)*(ROW('Pacotes'!$B$2:$B$201)-1)))=0,"(sem pacote)",SUMPRODUCT(MAX(('Pacotes'!$B$2:$B$201=B372)*('Pacotes'!$C$2:$C$201&lt;=A372)*(ROW('Pacotes'!$B$2:$B$201)-1)))))</f>
        <v/>
      </c>
    </row>
    <row r="373">
      <c r="D373" s="6" t="str">
        <f>IF(OR(A373="",B373=""),"",IF(SUMPRODUCT(MAX(('Pacotes'!$B$2:$B$201=B373)*('Pacotes'!$C$2:$C$201&lt;=A373)*(ROW('Pacotes'!$B$2:$B$201)-1)))=0,"(sem pacote)",SUMPRODUCT(MAX(('Pacotes'!$B$2:$B$201=B373)*('Pacotes'!$C$2:$C$201&lt;=A373)*(ROW('Pacotes'!$B$2:$B$201)-1)))))</f>
        <v/>
      </c>
    </row>
    <row r="374">
      <c r="D374" s="6" t="str">
        <f>IF(OR(A374="",B374=""),"",IF(SUMPRODUCT(MAX(('Pacotes'!$B$2:$B$201=B374)*('Pacotes'!$C$2:$C$201&lt;=A374)*(ROW('Pacotes'!$B$2:$B$201)-1)))=0,"(sem pacote)",SUMPRODUCT(MAX(('Pacotes'!$B$2:$B$201=B374)*('Pacotes'!$C$2:$C$201&lt;=A374)*(ROW('Pacotes'!$B$2:$B$201)-1)))))</f>
        <v/>
      </c>
    </row>
    <row r="375">
      <c r="D375" s="6" t="str">
        <f>IF(OR(A375="",B375=""),"",IF(SUMPRODUCT(MAX(('Pacotes'!$B$2:$B$201=B375)*('Pacotes'!$C$2:$C$201&lt;=A375)*(ROW('Pacotes'!$B$2:$B$201)-1)))=0,"(sem pacote)",SUMPRODUCT(MAX(('Pacotes'!$B$2:$B$201=B375)*('Pacotes'!$C$2:$C$201&lt;=A375)*(ROW('Pacotes'!$B$2:$B$201)-1)))))</f>
        <v/>
      </c>
    </row>
    <row r="376">
      <c r="D376" s="6" t="str">
        <f>IF(OR(A376="",B376=""),"",IF(SUMPRODUCT(MAX(('Pacotes'!$B$2:$B$201=B376)*('Pacotes'!$C$2:$C$201&lt;=A376)*(ROW('Pacotes'!$B$2:$B$201)-1)))=0,"(sem pacote)",SUMPRODUCT(MAX(('Pacotes'!$B$2:$B$201=B376)*('Pacotes'!$C$2:$C$201&lt;=A376)*(ROW('Pacotes'!$B$2:$B$201)-1)))))</f>
        <v/>
      </c>
    </row>
    <row r="377">
      <c r="D377" s="6" t="str">
        <f>IF(OR(A377="",B377=""),"",IF(SUMPRODUCT(MAX(('Pacotes'!$B$2:$B$201=B377)*('Pacotes'!$C$2:$C$201&lt;=A377)*(ROW('Pacotes'!$B$2:$B$201)-1)))=0,"(sem pacote)",SUMPRODUCT(MAX(('Pacotes'!$B$2:$B$201=B377)*('Pacotes'!$C$2:$C$201&lt;=A377)*(ROW('Pacotes'!$B$2:$B$201)-1)))))</f>
        <v/>
      </c>
    </row>
    <row r="378">
      <c r="D378" s="6" t="str">
        <f>IF(OR(A378="",B378=""),"",IF(SUMPRODUCT(MAX(('Pacotes'!$B$2:$B$201=B378)*('Pacotes'!$C$2:$C$201&lt;=A378)*(ROW('Pacotes'!$B$2:$B$201)-1)))=0,"(sem pacote)",SUMPRODUCT(MAX(('Pacotes'!$B$2:$B$201=B378)*('Pacotes'!$C$2:$C$201&lt;=A378)*(ROW('Pacotes'!$B$2:$B$201)-1)))))</f>
        <v/>
      </c>
    </row>
    <row r="379">
      <c r="D379" s="6" t="str">
        <f>IF(OR(A379="",B379=""),"",IF(SUMPRODUCT(MAX(('Pacotes'!$B$2:$B$201=B379)*('Pacotes'!$C$2:$C$201&lt;=A379)*(ROW('Pacotes'!$B$2:$B$201)-1)))=0,"(sem pacote)",SUMPRODUCT(MAX(('Pacotes'!$B$2:$B$201=B379)*('Pacotes'!$C$2:$C$201&lt;=A379)*(ROW('Pacotes'!$B$2:$B$201)-1)))))</f>
        <v/>
      </c>
    </row>
    <row r="380">
      <c r="D380" s="6" t="str">
        <f>IF(OR(A380="",B380=""),"",IF(SUMPRODUCT(MAX(('Pacotes'!$B$2:$B$201=B380)*('Pacotes'!$C$2:$C$201&lt;=A380)*(ROW('Pacotes'!$B$2:$B$201)-1)))=0,"(sem pacote)",SUMPRODUCT(MAX(('Pacotes'!$B$2:$B$201=B380)*('Pacotes'!$C$2:$C$201&lt;=A380)*(ROW('Pacotes'!$B$2:$B$201)-1)))))</f>
        <v/>
      </c>
    </row>
    <row r="381">
      <c r="D381" s="6" t="str">
        <f>IF(OR(A381="",B381=""),"",IF(SUMPRODUCT(MAX(('Pacotes'!$B$2:$B$201=B381)*('Pacotes'!$C$2:$C$201&lt;=A381)*(ROW('Pacotes'!$B$2:$B$201)-1)))=0,"(sem pacote)",SUMPRODUCT(MAX(('Pacotes'!$B$2:$B$201=B381)*('Pacotes'!$C$2:$C$201&lt;=A381)*(ROW('Pacotes'!$B$2:$B$201)-1)))))</f>
        <v/>
      </c>
    </row>
    <row r="382">
      <c r="D382" s="6" t="str">
        <f>IF(OR(A382="",B382=""),"",IF(SUMPRODUCT(MAX(('Pacotes'!$B$2:$B$201=B382)*('Pacotes'!$C$2:$C$201&lt;=A382)*(ROW('Pacotes'!$B$2:$B$201)-1)))=0,"(sem pacote)",SUMPRODUCT(MAX(('Pacotes'!$B$2:$B$201=B382)*('Pacotes'!$C$2:$C$201&lt;=A382)*(ROW('Pacotes'!$B$2:$B$201)-1)))))</f>
        <v/>
      </c>
    </row>
    <row r="383">
      <c r="D383" s="6" t="str">
        <f>IF(OR(A383="",B383=""),"",IF(SUMPRODUCT(MAX(('Pacotes'!$B$2:$B$201=B383)*('Pacotes'!$C$2:$C$201&lt;=A383)*(ROW('Pacotes'!$B$2:$B$201)-1)))=0,"(sem pacote)",SUMPRODUCT(MAX(('Pacotes'!$B$2:$B$201=B383)*('Pacotes'!$C$2:$C$201&lt;=A383)*(ROW('Pacotes'!$B$2:$B$201)-1)))))</f>
        <v/>
      </c>
    </row>
    <row r="384">
      <c r="D384" s="6" t="str">
        <f>IF(OR(A384="",B384=""),"",IF(SUMPRODUCT(MAX(('Pacotes'!$B$2:$B$201=B384)*('Pacotes'!$C$2:$C$201&lt;=A384)*(ROW('Pacotes'!$B$2:$B$201)-1)))=0,"(sem pacote)",SUMPRODUCT(MAX(('Pacotes'!$B$2:$B$201=B384)*('Pacotes'!$C$2:$C$201&lt;=A384)*(ROW('Pacotes'!$B$2:$B$201)-1)))))</f>
        <v/>
      </c>
    </row>
    <row r="385">
      <c r="D385" s="6" t="str">
        <f>IF(OR(A385="",B385=""),"",IF(SUMPRODUCT(MAX(('Pacotes'!$B$2:$B$201=B385)*('Pacotes'!$C$2:$C$201&lt;=A385)*(ROW('Pacotes'!$B$2:$B$201)-1)))=0,"(sem pacote)",SUMPRODUCT(MAX(('Pacotes'!$B$2:$B$201=B385)*('Pacotes'!$C$2:$C$201&lt;=A385)*(ROW('Pacotes'!$B$2:$B$201)-1)))))</f>
        <v/>
      </c>
    </row>
    <row r="386">
      <c r="D386" s="6" t="str">
        <f>IF(OR(A386="",B386=""),"",IF(SUMPRODUCT(MAX(('Pacotes'!$B$2:$B$201=B386)*('Pacotes'!$C$2:$C$201&lt;=A386)*(ROW('Pacotes'!$B$2:$B$201)-1)))=0,"(sem pacote)",SUMPRODUCT(MAX(('Pacotes'!$B$2:$B$201=B386)*('Pacotes'!$C$2:$C$201&lt;=A386)*(ROW('Pacotes'!$B$2:$B$201)-1)))))</f>
        <v/>
      </c>
    </row>
    <row r="387">
      <c r="D387" s="6" t="str">
        <f>IF(OR(A387="",B387=""),"",IF(SUMPRODUCT(MAX(('Pacotes'!$B$2:$B$201=B387)*('Pacotes'!$C$2:$C$201&lt;=A387)*(ROW('Pacotes'!$B$2:$B$201)-1)))=0,"(sem pacote)",SUMPRODUCT(MAX(('Pacotes'!$B$2:$B$201=B387)*('Pacotes'!$C$2:$C$201&lt;=A387)*(ROW('Pacotes'!$B$2:$B$201)-1)))))</f>
        <v/>
      </c>
    </row>
    <row r="388">
      <c r="D388" s="6" t="str">
        <f>IF(OR(A388="",B388=""),"",IF(SUMPRODUCT(MAX(('Pacotes'!$B$2:$B$201=B388)*('Pacotes'!$C$2:$C$201&lt;=A388)*(ROW('Pacotes'!$B$2:$B$201)-1)))=0,"(sem pacote)",SUMPRODUCT(MAX(('Pacotes'!$B$2:$B$201=B388)*('Pacotes'!$C$2:$C$201&lt;=A388)*(ROW('Pacotes'!$B$2:$B$201)-1)))))</f>
        <v/>
      </c>
    </row>
    <row r="389">
      <c r="D389" s="6" t="str">
        <f>IF(OR(A389="",B389=""),"",IF(SUMPRODUCT(MAX(('Pacotes'!$B$2:$B$201=B389)*('Pacotes'!$C$2:$C$201&lt;=A389)*(ROW('Pacotes'!$B$2:$B$201)-1)))=0,"(sem pacote)",SUMPRODUCT(MAX(('Pacotes'!$B$2:$B$201=B389)*('Pacotes'!$C$2:$C$201&lt;=A389)*(ROW('Pacotes'!$B$2:$B$201)-1)))))</f>
        <v/>
      </c>
    </row>
    <row r="390">
      <c r="D390" s="6" t="str">
        <f>IF(OR(A390="",B390=""),"",IF(SUMPRODUCT(MAX(('Pacotes'!$B$2:$B$201=B390)*('Pacotes'!$C$2:$C$201&lt;=A390)*(ROW('Pacotes'!$B$2:$B$201)-1)))=0,"(sem pacote)",SUMPRODUCT(MAX(('Pacotes'!$B$2:$B$201=B390)*('Pacotes'!$C$2:$C$201&lt;=A390)*(ROW('Pacotes'!$B$2:$B$201)-1)))))</f>
        <v/>
      </c>
    </row>
    <row r="391">
      <c r="D391" s="6" t="str">
        <f>IF(OR(A391="",B391=""),"",IF(SUMPRODUCT(MAX(('Pacotes'!$B$2:$B$201=B391)*('Pacotes'!$C$2:$C$201&lt;=A391)*(ROW('Pacotes'!$B$2:$B$201)-1)))=0,"(sem pacote)",SUMPRODUCT(MAX(('Pacotes'!$B$2:$B$201=B391)*('Pacotes'!$C$2:$C$201&lt;=A391)*(ROW('Pacotes'!$B$2:$B$201)-1)))))</f>
        <v/>
      </c>
    </row>
    <row r="392">
      <c r="D392" s="6" t="str">
        <f>IF(OR(A392="",B392=""),"",IF(SUMPRODUCT(MAX(('Pacotes'!$B$2:$B$201=B392)*('Pacotes'!$C$2:$C$201&lt;=A392)*(ROW('Pacotes'!$B$2:$B$201)-1)))=0,"(sem pacote)",SUMPRODUCT(MAX(('Pacotes'!$B$2:$B$201=B392)*('Pacotes'!$C$2:$C$201&lt;=A392)*(ROW('Pacotes'!$B$2:$B$201)-1)))))</f>
        <v/>
      </c>
    </row>
    <row r="393">
      <c r="D393" s="6" t="str">
        <f>IF(OR(A393="",B393=""),"",IF(SUMPRODUCT(MAX(('Pacotes'!$B$2:$B$201=B393)*('Pacotes'!$C$2:$C$201&lt;=A393)*(ROW('Pacotes'!$B$2:$B$201)-1)))=0,"(sem pacote)",SUMPRODUCT(MAX(('Pacotes'!$B$2:$B$201=B393)*('Pacotes'!$C$2:$C$201&lt;=A393)*(ROW('Pacotes'!$B$2:$B$201)-1)))))</f>
        <v/>
      </c>
    </row>
    <row r="394">
      <c r="D394" s="6" t="str">
        <f>IF(OR(A394="",B394=""),"",IF(SUMPRODUCT(MAX(('Pacotes'!$B$2:$B$201=B394)*('Pacotes'!$C$2:$C$201&lt;=A394)*(ROW('Pacotes'!$B$2:$B$201)-1)))=0,"(sem pacote)",SUMPRODUCT(MAX(('Pacotes'!$B$2:$B$201=B394)*('Pacotes'!$C$2:$C$201&lt;=A394)*(ROW('Pacotes'!$B$2:$B$201)-1)))))</f>
        <v/>
      </c>
    </row>
    <row r="395">
      <c r="D395" s="6" t="str">
        <f>IF(OR(A395="",B395=""),"",IF(SUMPRODUCT(MAX(('Pacotes'!$B$2:$B$201=B395)*('Pacotes'!$C$2:$C$201&lt;=A395)*(ROW('Pacotes'!$B$2:$B$201)-1)))=0,"(sem pacote)",SUMPRODUCT(MAX(('Pacotes'!$B$2:$B$201=B395)*('Pacotes'!$C$2:$C$201&lt;=A395)*(ROW('Pacotes'!$B$2:$B$201)-1)))))</f>
        <v/>
      </c>
    </row>
    <row r="396">
      <c r="D396" s="6" t="str">
        <f>IF(OR(A396="",B396=""),"",IF(SUMPRODUCT(MAX(('Pacotes'!$B$2:$B$201=B396)*('Pacotes'!$C$2:$C$201&lt;=A396)*(ROW('Pacotes'!$B$2:$B$201)-1)))=0,"(sem pacote)",SUMPRODUCT(MAX(('Pacotes'!$B$2:$B$201=B396)*('Pacotes'!$C$2:$C$201&lt;=A396)*(ROW('Pacotes'!$B$2:$B$201)-1)))))</f>
        <v/>
      </c>
    </row>
    <row r="397">
      <c r="D397" s="6" t="str">
        <f>IF(OR(A397="",B397=""),"",IF(SUMPRODUCT(MAX(('Pacotes'!$B$2:$B$201=B397)*('Pacotes'!$C$2:$C$201&lt;=A397)*(ROW('Pacotes'!$B$2:$B$201)-1)))=0,"(sem pacote)",SUMPRODUCT(MAX(('Pacotes'!$B$2:$B$201=B397)*('Pacotes'!$C$2:$C$201&lt;=A397)*(ROW('Pacotes'!$B$2:$B$201)-1)))))</f>
        <v/>
      </c>
    </row>
    <row r="398">
      <c r="D398" s="6" t="str">
        <f>IF(OR(A398="",B398=""),"",IF(SUMPRODUCT(MAX(('Pacotes'!$B$2:$B$201=B398)*('Pacotes'!$C$2:$C$201&lt;=A398)*(ROW('Pacotes'!$B$2:$B$201)-1)))=0,"(sem pacote)",SUMPRODUCT(MAX(('Pacotes'!$B$2:$B$201=B398)*('Pacotes'!$C$2:$C$201&lt;=A398)*(ROW('Pacotes'!$B$2:$B$201)-1)))))</f>
        <v/>
      </c>
    </row>
    <row r="399">
      <c r="D399" s="6" t="str">
        <f>IF(OR(A399="",B399=""),"",IF(SUMPRODUCT(MAX(('Pacotes'!$B$2:$B$201=B399)*('Pacotes'!$C$2:$C$201&lt;=A399)*(ROW('Pacotes'!$B$2:$B$201)-1)))=0,"(sem pacote)",SUMPRODUCT(MAX(('Pacotes'!$B$2:$B$201=B399)*('Pacotes'!$C$2:$C$201&lt;=A399)*(ROW('Pacotes'!$B$2:$B$201)-1)))))</f>
        <v/>
      </c>
    </row>
    <row r="400">
      <c r="D400" s="6" t="str">
        <f>IF(OR(A400="",B400=""),"",IF(SUMPRODUCT(MAX(('Pacotes'!$B$2:$B$201=B400)*('Pacotes'!$C$2:$C$201&lt;=A400)*(ROW('Pacotes'!$B$2:$B$201)-1)))=0,"(sem pacote)",SUMPRODUCT(MAX(('Pacotes'!$B$2:$B$201=B400)*('Pacotes'!$C$2:$C$201&lt;=A400)*(ROW('Pacotes'!$B$2:$B$201)-1)))))</f>
        <v/>
      </c>
    </row>
    <row r="401">
      <c r="D401" s="6" t="str">
        <f>IF(OR(A401="",B401=""),"",IF(SUMPRODUCT(MAX(('Pacotes'!$B$2:$B$201=B401)*('Pacotes'!$C$2:$C$201&lt;=A401)*(ROW('Pacotes'!$B$2:$B$201)-1)))=0,"(sem pacote)",SUMPRODUCT(MAX(('Pacotes'!$B$2:$B$201=B401)*('Pacotes'!$C$2:$C$201&lt;=A401)*(ROW('Pacotes'!$B$2:$B$201)-1)))))</f>
        <v/>
      </c>
    </row>
    <row r="402">
      <c r="D402" s="6" t="str">
        <f>IF(OR(A402="",B402=""),"",IF(SUMPRODUCT(MAX(('Pacotes'!$B$2:$B$201=B402)*('Pacotes'!$C$2:$C$201&lt;=A402)*(ROW('Pacotes'!$B$2:$B$201)-1)))=0,"(sem pacote)",SUMPRODUCT(MAX(('Pacotes'!$B$2:$B$201=B402)*('Pacotes'!$C$2:$C$201&lt;=A402)*(ROW('Pacotes'!$B$2:$B$201)-1)))))</f>
        <v/>
      </c>
    </row>
    <row r="403">
      <c r="D403" s="6" t="str">
        <f>IF(OR(A403="",B403=""),"",IF(SUMPRODUCT(MAX(('Pacotes'!$B$2:$B$201=B403)*('Pacotes'!$C$2:$C$201&lt;=A403)*(ROW('Pacotes'!$B$2:$B$201)-1)))=0,"(sem pacote)",SUMPRODUCT(MAX(('Pacotes'!$B$2:$B$201=B403)*('Pacotes'!$C$2:$C$201&lt;=A403)*(ROW('Pacotes'!$B$2:$B$201)-1)))))</f>
        <v/>
      </c>
    </row>
    <row r="404">
      <c r="D404" s="6" t="str">
        <f>IF(OR(A404="",B404=""),"",IF(SUMPRODUCT(MAX(('Pacotes'!$B$2:$B$201=B404)*('Pacotes'!$C$2:$C$201&lt;=A404)*(ROW('Pacotes'!$B$2:$B$201)-1)))=0,"(sem pacote)",SUMPRODUCT(MAX(('Pacotes'!$B$2:$B$201=B404)*('Pacotes'!$C$2:$C$201&lt;=A404)*(ROW('Pacotes'!$B$2:$B$201)-1)))))</f>
        <v/>
      </c>
    </row>
    <row r="405">
      <c r="D405" s="6" t="str">
        <f>IF(OR(A405="",B405=""),"",IF(SUMPRODUCT(MAX(('Pacotes'!$B$2:$B$201=B405)*('Pacotes'!$C$2:$C$201&lt;=A405)*(ROW('Pacotes'!$B$2:$B$201)-1)))=0,"(sem pacote)",SUMPRODUCT(MAX(('Pacotes'!$B$2:$B$201=B405)*('Pacotes'!$C$2:$C$201&lt;=A405)*(ROW('Pacotes'!$B$2:$B$201)-1)))))</f>
        <v/>
      </c>
    </row>
    <row r="406">
      <c r="D406" s="6" t="str">
        <f>IF(OR(A406="",B406=""),"",IF(SUMPRODUCT(MAX(('Pacotes'!$B$2:$B$201=B406)*('Pacotes'!$C$2:$C$201&lt;=A406)*(ROW('Pacotes'!$B$2:$B$201)-1)))=0,"(sem pacote)",SUMPRODUCT(MAX(('Pacotes'!$B$2:$B$201=B406)*('Pacotes'!$C$2:$C$201&lt;=A406)*(ROW('Pacotes'!$B$2:$B$201)-1)))))</f>
        <v/>
      </c>
    </row>
    <row r="407">
      <c r="D407" s="6" t="str">
        <f>IF(OR(A407="",B407=""),"",IF(SUMPRODUCT(MAX(('Pacotes'!$B$2:$B$201=B407)*('Pacotes'!$C$2:$C$201&lt;=A407)*(ROW('Pacotes'!$B$2:$B$201)-1)))=0,"(sem pacote)",SUMPRODUCT(MAX(('Pacotes'!$B$2:$B$201=B407)*('Pacotes'!$C$2:$C$201&lt;=A407)*(ROW('Pacotes'!$B$2:$B$201)-1)))))</f>
        <v/>
      </c>
    </row>
    <row r="408">
      <c r="D408" s="6" t="str">
        <f>IF(OR(A408="",B408=""),"",IF(SUMPRODUCT(MAX(('Pacotes'!$B$2:$B$201=B408)*('Pacotes'!$C$2:$C$201&lt;=A408)*(ROW('Pacotes'!$B$2:$B$201)-1)))=0,"(sem pacote)",SUMPRODUCT(MAX(('Pacotes'!$B$2:$B$201=B408)*('Pacotes'!$C$2:$C$201&lt;=A408)*(ROW('Pacotes'!$B$2:$B$201)-1)))))</f>
        <v/>
      </c>
    </row>
    <row r="409">
      <c r="D409" s="6" t="str">
        <f>IF(OR(A409="",B409=""),"",IF(SUMPRODUCT(MAX(('Pacotes'!$B$2:$B$201=B409)*('Pacotes'!$C$2:$C$201&lt;=A409)*(ROW('Pacotes'!$B$2:$B$201)-1)))=0,"(sem pacote)",SUMPRODUCT(MAX(('Pacotes'!$B$2:$B$201=B409)*('Pacotes'!$C$2:$C$201&lt;=A409)*(ROW('Pacotes'!$B$2:$B$201)-1)))))</f>
        <v/>
      </c>
    </row>
    <row r="410">
      <c r="D410" s="6" t="str">
        <f>IF(OR(A410="",B410=""),"",IF(SUMPRODUCT(MAX(('Pacotes'!$B$2:$B$201=B410)*('Pacotes'!$C$2:$C$201&lt;=A410)*(ROW('Pacotes'!$B$2:$B$201)-1)))=0,"(sem pacote)",SUMPRODUCT(MAX(('Pacotes'!$B$2:$B$201=B410)*('Pacotes'!$C$2:$C$201&lt;=A410)*(ROW('Pacotes'!$B$2:$B$201)-1)))))</f>
        <v/>
      </c>
    </row>
    <row r="411">
      <c r="D411" s="6" t="str">
        <f>IF(OR(A411="",B411=""),"",IF(SUMPRODUCT(MAX(('Pacotes'!$B$2:$B$201=B411)*('Pacotes'!$C$2:$C$201&lt;=A411)*(ROW('Pacotes'!$B$2:$B$201)-1)))=0,"(sem pacote)",SUMPRODUCT(MAX(('Pacotes'!$B$2:$B$201=B411)*('Pacotes'!$C$2:$C$201&lt;=A411)*(ROW('Pacotes'!$B$2:$B$201)-1)))))</f>
        <v/>
      </c>
    </row>
    <row r="412">
      <c r="D412" s="6" t="str">
        <f>IF(OR(A412="",B412=""),"",IF(SUMPRODUCT(MAX(('Pacotes'!$B$2:$B$201=B412)*('Pacotes'!$C$2:$C$201&lt;=A412)*(ROW('Pacotes'!$B$2:$B$201)-1)))=0,"(sem pacote)",SUMPRODUCT(MAX(('Pacotes'!$B$2:$B$201=B412)*('Pacotes'!$C$2:$C$201&lt;=A412)*(ROW('Pacotes'!$B$2:$B$201)-1)))))</f>
        <v/>
      </c>
    </row>
    <row r="413">
      <c r="D413" s="6" t="str">
        <f>IF(OR(A413="",B413=""),"",IF(SUMPRODUCT(MAX(('Pacotes'!$B$2:$B$201=B413)*('Pacotes'!$C$2:$C$201&lt;=A413)*(ROW('Pacotes'!$B$2:$B$201)-1)))=0,"(sem pacote)",SUMPRODUCT(MAX(('Pacotes'!$B$2:$B$201=B413)*('Pacotes'!$C$2:$C$201&lt;=A413)*(ROW('Pacotes'!$B$2:$B$201)-1)))))</f>
        <v/>
      </c>
    </row>
    <row r="414">
      <c r="D414" s="6" t="str">
        <f>IF(OR(A414="",B414=""),"",IF(SUMPRODUCT(MAX(('Pacotes'!$B$2:$B$201=B414)*('Pacotes'!$C$2:$C$201&lt;=A414)*(ROW('Pacotes'!$B$2:$B$201)-1)))=0,"(sem pacote)",SUMPRODUCT(MAX(('Pacotes'!$B$2:$B$201=B414)*('Pacotes'!$C$2:$C$201&lt;=A414)*(ROW('Pacotes'!$B$2:$B$201)-1)))))</f>
        <v/>
      </c>
    </row>
    <row r="415">
      <c r="D415" s="6" t="str">
        <f>IF(OR(A415="",B415=""),"",IF(SUMPRODUCT(MAX(('Pacotes'!$B$2:$B$201=B415)*('Pacotes'!$C$2:$C$201&lt;=A415)*(ROW('Pacotes'!$B$2:$B$201)-1)))=0,"(sem pacote)",SUMPRODUCT(MAX(('Pacotes'!$B$2:$B$201=B415)*('Pacotes'!$C$2:$C$201&lt;=A415)*(ROW('Pacotes'!$B$2:$B$201)-1)))))</f>
        <v/>
      </c>
    </row>
    <row r="416">
      <c r="D416" s="6" t="str">
        <f>IF(OR(A416="",B416=""),"",IF(SUMPRODUCT(MAX(('Pacotes'!$B$2:$B$201=B416)*('Pacotes'!$C$2:$C$201&lt;=A416)*(ROW('Pacotes'!$B$2:$B$201)-1)))=0,"(sem pacote)",SUMPRODUCT(MAX(('Pacotes'!$B$2:$B$201=B416)*('Pacotes'!$C$2:$C$201&lt;=A416)*(ROW('Pacotes'!$B$2:$B$201)-1)))))</f>
        <v/>
      </c>
    </row>
    <row r="417">
      <c r="D417" s="6" t="str">
        <f>IF(OR(A417="",B417=""),"",IF(SUMPRODUCT(MAX(('Pacotes'!$B$2:$B$201=B417)*('Pacotes'!$C$2:$C$201&lt;=A417)*(ROW('Pacotes'!$B$2:$B$201)-1)))=0,"(sem pacote)",SUMPRODUCT(MAX(('Pacotes'!$B$2:$B$201=B417)*('Pacotes'!$C$2:$C$201&lt;=A417)*(ROW('Pacotes'!$B$2:$B$201)-1)))))</f>
        <v/>
      </c>
    </row>
    <row r="418">
      <c r="D418" s="6" t="str">
        <f>IF(OR(A418="",B418=""),"",IF(SUMPRODUCT(MAX(('Pacotes'!$B$2:$B$201=B418)*('Pacotes'!$C$2:$C$201&lt;=A418)*(ROW('Pacotes'!$B$2:$B$201)-1)))=0,"(sem pacote)",SUMPRODUCT(MAX(('Pacotes'!$B$2:$B$201=B418)*('Pacotes'!$C$2:$C$201&lt;=A418)*(ROW('Pacotes'!$B$2:$B$201)-1)))))</f>
        <v/>
      </c>
    </row>
    <row r="419">
      <c r="D419" s="6" t="str">
        <f>IF(OR(A419="",B419=""),"",IF(SUMPRODUCT(MAX(('Pacotes'!$B$2:$B$201=B419)*('Pacotes'!$C$2:$C$201&lt;=A419)*(ROW('Pacotes'!$B$2:$B$201)-1)))=0,"(sem pacote)",SUMPRODUCT(MAX(('Pacotes'!$B$2:$B$201=B419)*('Pacotes'!$C$2:$C$201&lt;=A419)*(ROW('Pacotes'!$B$2:$B$201)-1)))))</f>
        <v/>
      </c>
    </row>
    <row r="420">
      <c r="D420" s="6" t="str">
        <f>IF(OR(A420="",B420=""),"",IF(SUMPRODUCT(MAX(('Pacotes'!$B$2:$B$201=B420)*('Pacotes'!$C$2:$C$201&lt;=A420)*(ROW('Pacotes'!$B$2:$B$201)-1)))=0,"(sem pacote)",SUMPRODUCT(MAX(('Pacotes'!$B$2:$B$201=B420)*('Pacotes'!$C$2:$C$201&lt;=A420)*(ROW('Pacotes'!$B$2:$B$201)-1)))))</f>
        <v/>
      </c>
    </row>
    <row r="421">
      <c r="D421" s="6" t="str">
        <f>IF(OR(A421="",B421=""),"",IF(SUMPRODUCT(MAX(('Pacotes'!$B$2:$B$201=B421)*('Pacotes'!$C$2:$C$201&lt;=A421)*(ROW('Pacotes'!$B$2:$B$201)-1)))=0,"(sem pacote)",SUMPRODUCT(MAX(('Pacotes'!$B$2:$B$201=B421)*('Pacotes'!$C$2:$C$201&lt;=A421)*(ROW('Pacotes'!$B$2:$B$201)-1)))))</f>
        <v/>
      </c>
    </row>
    <row r="422">
      <c r="D422" s="6" t="str">
        <f>IF(OR(A422="",B422=""),"",IF(SUMPRODUCT(MAX(('Pacotes'!$B$2:$B$201=B422)*('Pacotes'!$C$2:$C$201&lt;=A422)*(ROW('Pacotes'!$B$2:$B$201)-1)))=0,"(sem pacote)",SUMPRODUCT(MAX(('Pacotes'!$B$2:$B$201=B422)*('Pacotes'!$C$2:$C$201&lt;=A422)*(ROW('Pacotes'!$B$2:$B$201)-1)))))</f>
        <v/>
      </c>
    </row>
    <row r="423">
      <c r="D423" s="6" t="str">
        <f>IF(OR(A423="",B423=""),"",IF(SUMPRODUCT(MAX(('Pacotes'!$B$2:$B$201=B423)*('Pacotes'!$C$2:$C$201&lt;=A423)*(ROW('Pacotes'!$B$2:$B$201)-1)))=0,"(sem pacote)",SUMPRODUCT(MAX(('Pacotes'!$B$2:$B$201=B423)*('Pacotes'!$C$2:$C$201&lt;=A423)*(ROW('Pacotes'!$B$2:$B$201)-1)))))</f>
        <v/>
      </c>
    </row>
    <row r="424">
      <c r="D424" s="6" t="str">
        <f>IF(OR(A424="",B424=""),"",IF(SUMPRODUCT(MAX(('Pacotes'!$B$2:$B$201=B424)*('Pacotes'!$C$2:$C$201&lt;=A424)*(ROW('Pacotes'!$B$2:$B$201)-1)))=0,"(sem pacote)",SUMPRODUCT(MAX(('Pacotes'!$B$2:$B$201=B424)*('Pacotes'!$C$2:$C$201&lt;=A424)*(ROW('Pacotes'!$B$2:$B$201)-1)))))</f>
        <v/>
      </c>
    </row>
    <row r="425">
      <c r="D425" s="6" t="str">
        <f>IF(OR(A425="",B425=""),"",IF(SUMPRODUCT(MAX(('Pacotes'!$B$2:$B$201=B425)*('Pacotes'!$C$2:$C$201&lt;=A425)*(ROW('Pacotes'!$B$2:$B$201)-1)))=0,"(sem pacote)",SUMPRODUCT(MAX(('Pacotes'!$B$2:$B$201=B425)*('Pacotes'!$C$2:$C$201&lt;=A425)*(ROW('Pacotes'!$B$2:$B$201)-1)))))</f>
        <v/>
      </c>
    </row>
    <row r="426">
      <c r="D426" s="6" t="str">
        <f>IF(OR(A426="",B426=""),"",IF(SUMPRODUCT(MAX(('Pacotes'!$B$2:$B$201=B426)*('Pacotes'!$C$2:$C$201&lt;=A426)*(ROW('Pacotes'!$B$2:$B$201)-1)))=0,"(sem pacote)",SUMPRODUCT(MAX(('Pacotes'!$B$2:$B$201=B426)*('Pacotes'!$C$2:$C$201&lt;=A426)*(ROW('Pacotes'!$B$2:$B$201)-1)))))</f>
        <v/>
      </c>
    </row>
    <row r="427">
      <c r="D427" s="6" t="str">
        <f>IF(OR(A427="",B427=""),"",IF(SUMPRODUCT(MAX(('Pacotes'!$B$2:$B$201=B427)*('Pacotes'!$C$2:$C$201&lt;=A427)*(ROW('Pacotes'!$B$2:$B$201)-1)))=0,"(sem pacote)",SUMPRODUCT(MAX(('Pacotes'!$B$2:$B$201=B427)*('Pacotes'!$C$2:$C$201&lt;=A427)*(ROW('Pacotes'!$B$2:$B$201)-1)))))</f>
        <v/>
      </c>
    </row>
    <row r="428">
      <c r="D428" s="6" t="str">
        <f>IF(OR(A428="",B428=""),"",IF(SUMPRODUCT(MAX(('Pacotes'!$B$2:$B$201=B428)*('Pacotes'!$C$2:$C$201&lt;=A428)*(ROW('Pacotes'!$B$2:$B$201)-1)))=0,"(sem pacote)",SUMPRODUCT(MAX(('Pacotes'!$B$2:$B$201=B428)*('Pacotes'!$C$2:$C$201&lt;=A428)*(ROW('Pacotes'!$B$2:$B$201)-1)))))</f>
        <v/>
      </c>
    </row>
    <row r="429">
      <c r="D429" s="6" t="str">
        <f>IF(OR(A429="",B429=""),"",IF(SUMPRODUCT(MAX(('Pacotes'!$B$2:$B$201=B429)*('Pacotes'!$C$2:$C$201&lt;=A429)*(ROW('Pacotes'!$B$2:$B$201)-1)))=0,"(sem pacote)",SUMPRODUCT(MAX(('Pacotes'!$B$2:$B$201=B429)*('Pacotes'!$C$2:$C$201&lt;=A429)*(ROW('Pacotes'!$B$2:$B$201)-1)))))</f>
        <v/>
      </c>
    </row>
    <row r="430">
      <c r="D430" s="6" t="str">
        <f>IF(OR(A430="",B430=""),"",IF(SUMPRODUCT(MAX(('Pacotes'!$B$2:$B$201=B430)*('Pacotes'!$C$2:$C$201&lt;=A430)*(ROW('Pacotes'!$B$2:$B$201)-1)))=0,"(sem pacote)",SUMPRODUCT(MAX(('Pacotes'!$B$2:$B$201=B430)*('Pacotes'!$C$2:$C$201&lt;=A430)*(ROW('Pacotes'!$B$2:$B$201)-1)))))</f>
        <v/>
      </c>
    </row>
    <row r="431">
      <c r="D431" s="6" t="str">
        <f>IF(OR(A431="",B431=""),"",IF(SUMPRODUCT(MAX(('Pacotes'!$B$2:$B$201=B431)*('Pacotes'!$C$2:$C$201&lt;=A431)*(ROW('Pacotes'!$B$2:$B$201)-1)))=0,"(sem pacote)",SUMPRODUCT(MAX(('Pacotes'!$B$2:$B$201=B431)*('Pacotes'!$C$2:$C$201&lt;=A431)*(ROW('Pacotes'!$B$2:$B$201)-1)))))</f>
        <v/>
      </c>
    </row>
    <row r="432">
      <c r="D432" s="6" t="str">
        <f>IF(OR(A432="",B432=""),"",IF(SUMPRODUCT(MAX(('Pacotes'!$B$2:$B$201=B432)*('Pacotes'!$C$2:$C$201&lt;=A432)*(ROW('Pacotes'!$B$2:$B$201)-1)))=0,"(sem pacote)",SUMPRODUCT(MAX(('Pacotes'!$B$2:$B$201=B432)*('Pacotes'!$C$2:$C$201&lt;=A432)*(ROW('Pacotes'!$B$2:$B$201)-1)))))</f>
        <v/>
      </c>
    </row>
    <row r="433">
      <c r="D433" s="6" t="str">
        <f>IF(OR(A433="",B433=""),"",IF(SUMPRODUCT(MAX(('Pacotes'!$B$2:$B$201=B433)*('Pacotes'!$C$2:$C$201&lt;=A433)*(ROW('Pacotes'!$B$2:$B$201)-1)))=0,"(sem pacote)",SUMPRODUCT(MAX(('Pacotes'!$B$2:$B$201=B433)*('Pacotes'!$C$2:$C$201&lt;=A433)*(ROW('Pacotes'!$B$2:$B$201)-1)))))</f>
        <v/>
      </c>
    </row>
    <row r="434">
      <c r="D434" s="6" t="str">
        <f>IF(OR(A434="",B434=""),"",IF(SUMPRODUCT(MAX(('Pacotes'!$B$2:$B$201=B434)*('Pacotes'!$C$2:$C$201&lt;=A434)*(ROW('Pacotes'!$B$2:$B$201)-1)))=0,"(sem pacote)",SUMPRODUCT(MAX(('Pacotes'!$B$2:$B$201=B434)*('Pacotes'!$C$2:$C$201&lt;=A434)*(ROW('Pacotes'!$B$2:$B$201)-1)))))</f>
        <v/>
      </c>
    </row>
    <row r="435">
      <c r="D435" s="6" t="str">
        <f>IF(OR(A435="",B435=""),"",IF(SUMPRODUCT(MAX(('Pacotes'!$B$2:$B$201=B435)*('Pacotes'!$C$2:$C$201&lt;=A435)*(ROW('Pacotes'!$B$2:$B$201)-1)))=0,"(sem pacote)",SUMPRODUCT(MAX(('Pacotes'!$B$2:$B$201=B435)*('Pacotes'!$C$2:$C$201&lt;=A435)*(ROW('Pacotes'!$B$2:$B$201)-1)))))</f>
        <v/>
      </c>
    </row>
    <row r="436">
      <c r="D436" s="6" t="str">
        <f>IF(OR(A436="",B436=""),"",IF(SUMPRODUCT(MAX(('Pacotes'!$B$2:$B$201=B436)*('Pacotes'!$C$2:$C$201&lt;=A436)*(ROW('Pacotes'!$B$2:$B$201)-1)))=0,"(sem pacote)",SUMPRODUCT(MAX(('Pacotes'!$B$2:$B$201=B436)*('Pacotes'!$C$2:$C$201&lt;=A436)*(ROW('Pacotes'!$B$2:$B$201)-1)))))</f>
        <v/>
      </c>
    </row>
    <row r="437">
      <c r="D437" s="6" t="str">
        <f>IF(OR(A437="",B437=""),"",IF(SUMPRODUCT(MAX(('Pacotes'!$B$2:$B$201=B437)*('Pacotes'!$C$2:$C$201&lt;=A437)*(ROW('Pacotes'!$B$2:$B$201)-1)))=0,"(sem pacote)",SUMPRODUCT(MAX(('Pacotes'!$B$2:$B$201=B437)*('Pacotes'!$C$2:$C$201&lt;=A437)*(ROW('Pacotes'!$B$2:$B$201)-1)))))</f>
        <v/>
      </c>
    </row>
    <row r="438">
      <c r="D438" s="6" t="str">
        <f>IF(OR(A438="",B438=""),"",IF(SUMPRODUCT(MAX(('Pacotes'!$B$2:$B$201=B438)*('Pacotes'!$C$2:$C$201&lt;=A438)*(ROW('Pacotes'!$B$2:$B$201)-1)))=0,"(sem pacote)",SUMPRODUCT(MAX(('Pacotes'!$B$2:$B$201=B438)*('Pacotes'!$C$2:$C$201&lt;=A438)*(ROW('Pacotes'!$B$2:$B$201)-1)))))</f>
        <v/>
      </c>
    </row>
    <row r="439">
      <c r="D439" s="6" t="str">
        <f>IF(OR(A439="",B439=""),"",IF(SUMPRODUCT(MAX(('Pacotes'!$B$2:$B$201=B439)*('Pacotes'!$C$2:$C$201&lt;=A439)*(ROW('Pacotes'!$B$2:$B$201)-1)))=0,"(sem pacote)",SUMPRODUCT(MAX(('Pacotes'!$B$2:$B$201=B439)*('Pacotes'!$C$2:$C$201&lt;=A439)*(ROW('Pacotes'!$B$2:$B$201)-1)))))</f>
        <v/>
      </c>
    </row>
    <row r="440">
      <c r="D440" s="6" t="str">
        <f>IF(OR(A440="",B440=""),"",IF(SUMPRODUCT(MAX(('Pacotes'!$B$2:$B$201=B440)*('Pacotes'!$C$2:$C$201&lt;=A440)*(ROW('Pacotes'!$B$2:$B$201)-1)))=0,"(sem pacote)",SUMPRODUCT(MAX(('Pacotes'!$B$2:$B$201=B440)*('Pacotes'!$C$2:$C$201&lt;=A440)*(ROW('Pacotes'!$B$2:$B$201)-1)))))</f>
        <v/>
      </c>
    </row>
    <row r="441">
      <c r="D441" s="6" t="str">
        <f>IF(OR(A441="",B441=""),"",IF(SUMPRODUCT(MAX(('Pacotes'!$B$2:$B$201=B441)*('Pacotes'!$C$2:$C$201&lt;=A441)*(ROW('Pacotes'!$B$2:$B$201)-1)))=0,"(sem pacote)",SUMPRODUCT(MAX(('Pacotes'!$B$2:$B$201=B441)*('Pacotes'!$C$2:$C$201&lt;=A441)*(ROW('Pacotes'!$B$2:$B$201)-1)))))</f>
        <v/>
      </c>
    </row>
    <row r="442">
      <c r="D442" s="6" t="str">
        <f>IF(OR(A442="",B442=""),"",IF(SUMPRODUCT(MAX(('Pacotes'!$B$2:$B$201=B442)*('Pacotes'!$C$2:$C$201&lt;=A442)*(ROW('Pacotes'!$B$2:$B$201)-1)))=0,"(sem pacote)",SUMPRODUCT(MAX(('Pacotes'!$B$2:$B$201=B442)*('Pacotes'!$C$2:$C$201&lt;=A442)*(ROW('Pacotes'!$B$2:$B$201)-1)))))</f>
        <v/>
      </c>
    </row>
    <row r="443">
      <c r="D443" s="6" t="str">
        <f>IF(OR(A443="",B443=""),"",IF(SUMPRODUCT(MAX(('Pacotes'!$B$2:$B$201=B443)*('Pacotes'!$C$2:$C$201&lt;=A443)*(ROW('Pacotes'!$B$2:$B$201)-1)))=0,"(sem pacote)",SUMPRODUCT(MAX(('Pacotes'!$B$2:$B$201=B443)*('Pacotes'!$C$2:$C$201&lt;=A443)*(ROW('Pacotes'!$B$2:$B$201)-1)))))</f>
        <v/>
      </c>
    </row>
    <row r="444">
      <c r="D444" s="6" t="str">
        <f>IF(OR(A444="",B444=""),"",IF(SUMPRODUCT(MAX(('Pacotes'!$B$2:$B$201=B444)*('Pacotes'!$C$2:$C$201&lt;=A444)*(ROW('Pacotes'!$B$2:$B$201)-1)))=0,"(sem pacote)",SUMPRODUCT(MAX(('Pacotes'!$B$2:$B$201=B444)*('Pacotes'!$C$2:$C$201&lt;=A444)*(ROW('Pacotes'!$B$2:$B$201)-1)))))</f>
        <v/>
      </c>
    </row>
    <row r="445">
      <c r="D445" s="6" t="str">
        <f>IF(OR(A445="",B445=""),"",IF(SUMPRODUCT(MAX(('Pacotes'!$B$2:$B$201=B445)*('Pacotes'!$C$2:$C$201&lt;=A445)*(ROW('Pacotes'!$B$2:$B$201)-1)))=0,"(sem pacote)",SUMPRODUCT(MAX(('Pacotes'!$B$2:$B$201=B445)*('Pacotes'!$C$2:$C$201&lt;=A445)*(ROW('Pacotes'!$B$2:$B$201)-1)))))</f>
        <v/>
      </c>
    </row>
    <row r="446">
      <c r="D446" s="6" t="str">
        <f>IF(OR(A446="",B446=""),"",IF(SUMPRODUCT(MAX(('Pacotes'!$B$2:$B$201=B446)*('Pacotes'!$C$2:$C$201&lt;=A446)*(ROW('Pacotes'!$B$2:$B$201)-1)))=0,"(sem pacote)",SUMPRODUCT(MAX(('Pacotes'!$B$2:$B$201=B446)*('Pacotes'!$C$2:$C$201&lt;=A446)*(ROW('Pacotes'!$B$2:$B$201)-1)))))</f>
        <v/>
      </c>
    </row>
    <row r="447">
      <c r="D447" s="6" t="str">
        <f>IF(OR(A447="",B447=""),"",IF(SUMPRODUCT(MAX(('Pacotes'!$B$2:$B$201=B447)*('Pacotes'!$C$2:$C$201&lt;=A447)*(ROW('Pacotes'!$B$2:$B$201)-1)))=0,"(sem pacote)",SUMPRODUCT(MAX(('Pacotes'!$B$2:$B$201=B447)*('Pacotes'!$C$2:$C$201&lt;=A447)*(ROW('Pacotes'!$B$2:$B$201)-1)))))</f>
        <v/>
      </c>
    </row>
    <row r="448">
      <c r="D448" s="6" t="str">
        <f>IF(OR(A448="",B448=""),"",IF(SUMPRODUCT(MAX(('Pacotes'!$B$2:$B$201=B448)*('Pacotes'!$C$2:$C$201&lt;=A448)*(ROW('Pacotes'!$B$2:$B$201)-1)))=0,"(sem pacote)",SUMPRODUCT(MAX(('Pacotes'!$B$2:$B$201=B448)*('Pacotes'!$C$2:$C$201&lt;=A448)*(ROW('Pacotes'!$B$2:$B$201)-1)))))</f>
        <v/>
      </c>
    </row>
    <row r="449">
      <c r="D449" s="6" t="str">
        <f>IF(OR(A449="",B449=""),"",IF(SUMPRODUCT(MAX(('Pacotes'!$B$2:$B$201=B449)*('Pacotes'!$C$2:$C$201&lt;=A449)*(ROW('Pacotes'!$B$2:$B$201)-1)))=0,"(sem pacote)",SUMPRODUCT(MAX(('Pacotes'!$B$2:$B$201=B449)*('Pacotes'!$C$2:$C$201&lt;=A449)*(ROW('Pacotes'!$B$2:$B$201)-1)))))</f>
        <v/>
      </c>
    </row>
    <row r="450">
      <c r="D450" s="6" t="str">
        <f>IF(OR(A450="",B450=""),"",IF(SUMPRODUCT(MAX(('Pacotes'!$B$2:$B$201=B450)*('Pacotes'!$C$2:$C$201&lt;=A450)*(ROW('Pacotes'!$B$2:$B$201)-1)))=0,"(sem pacote)",SUMPRODUCT(MAX(('Pacotes'!$B$2:$B$201=B450)*('Pacotes'!$C$2:$C$201&lt;=A450)*(ROW('Pacotes'!$B$2:$B$201)-1)))))</f>
        <v/>
      </c>
    </row>
    <row r="451">
      <c r="D451" s="6" t="str">
        <f>IF(OR(A451="",B451=""),"",IF(SUMPRODUCT(MAX(('Pacotes'!$B$2:$B$201=B451)*('Pacotes'!$C$2:$C$201&lt;=A451)*(ROW('Pacotes'!$B$2:$B$201)-1)))=0,"(sem pacote)",SUMPRODUCT(MAX(('Pacotes'!$B$2:$B$201=B451)*('Pacotes'!$C$2:$C$201&lt;=A451)*(ROW('Pacotes'!$B$2:$B$201)-1)))))</f>
        <v/>
      </c>
    </row>
    <row r="452">
      <c r="D452" s="6" t="str">
        <f>IF(OR(A452="",B452=""),"",IF(SUMPRODUCT(MAX(('Pacotes'!$B$2:$B$201=B452)*('Pacotes'!$C$2:$C$201&lt;=A452)*(ROW('Pacotes'!$B$2:$B$201)-1)))=0,"(sem pacote)",SUMPRODUCT(MAX(('Pacotes'!$B$2:$B$201=B452)*('Pacotes'!$C$2:$C$201&lt;=A452)*(ROW('Pacotes'!$B$2:$B$201)-1)))))</f>
        <v/>
      </c>
    </row>
    <row r="453">
      <c r="D453" s="6" t="str">
        <f>IF(OR(A453="",B453=""),"",IF(SUMPRODUCT(MAX(('Pacotes'!$B$2:$B$201=B453)*('Pacotes'!$C$2:$C$201&lt;=A453)*(ROW('Pacotes'!$B$2:$B$201)-1)))=0,"(sem pacote)",SUMPRODUCT(MAX(('Pacotes'!$B$2:$B$201=B453)*('Pacotes'!$C$2:$C$201&lt;=A453)*(ROW('Pacotes'!$B$2:$B$201)-1)))))</f>
        <v/>
      </c>
    </row>
    <row r="454">
      <c r="D454" s="6" t="str">
        <f>IF(OR(A454="",B454=""),"",IF(SUMPRODUCT(MAX(('Pacotes'!$B$2:$B$201=B454)*('Pacotes'!$C$2:$C$201&lt;=A454)*(ROW('Pacotes'!$B$2:$B$201)-1)))=0,"(sem pacote)",SUMPRODUCT(MAX(('Pacotes'!$B$2:$B$201=B454)*('Pacotes'!$C$2:$C$201&lt;=A454)*(ROW('Pacotes'!$B$2:$B$201)-1)))))</f>
        <v/>
      </c>
    </row>
    <row r="455">
      <c r="D455" s="6" t="str">
        <f>IF(OR(A455="",B455=""),"",IF(SUMPRODUCT(MAX(('Pacotes'!$B$2:$B$201=B455)*('Pacotes'!$C$2:$C$201&lt;=A455)*(ROW('Pacotes'!$B$2:$B$201)-1)))=0,"(sem pacote)",SUMPRODUCT(MAX(('Pacotes'!$B$2:$B$201=B455)*('Pacotes'!$C$2:$C$201&lt;=A455)*(ROW('Pacotes'!$B$2:$B$201)-1)))))</f>
        <v/>
      </c>
    </row>
    <row r="456">
      <c r="D456" s="6" t="str">
        <f>IF(OR(A456="",B456=""),"",IF(SUMPRODUCT(MAX(('Pacotes'!$B$2:$B$201=B456)*('Pacotes'!$C$2:$C$201&lt;=A456)*(ROW('Pacotes'!$B$2:$B$201)-1)))=0,"(sem pacote)",SUMPRODUCT(MAX(('Pacotes'!$B$2:$B$201=B456)*('Pacotes'!$C$2:$C$201&lt;=A456)*(ROW('Pacotes'!$B$2:$B$201)-1)))))</f>
        <v/>
      </c>
    </row>
    <row r="457">
      <c r="D457" s="6" t="str">
        <f>IF(OR(A457="",B457=""),"",IF(SUMPRODUCT(MAX(('Pacotes'!$B$2:$B$201=B457)*('Pacotes'!$C$2:$C$201&lt;=A457)*(ROW('Pacotes'!$B$2:$B$201)-1)))=0,"(sem pacote)",SUMPRODUCT(MAX(('Pacotes'!$B$2:$B$201=B457)*('Pacotes'!$C$2:$C$201&lt;=A457)*(ROW('Pacotes'!$B$2:$B$201)-1)))))</f>
        <v/>
      </c>
    </row>
    <row r="458">
      <c r="D458" s="6" t="str">
        <f>IF(OR(A458="",B458=""),"",IF(SUMPRODUCT(MAX(('Pacotes'!$B$2:$B$201=B458)*('Pacotes'!$C$2:$C$201&lt;=A458)*(ROW('Pacotes'!$B$2:$B$201)-1)))=0,"(sem pacote)",SUMPRODUCT(MAX(('Pacotes'!$B$2:$B$201=B458)*('Pacotes'!$C$2:$C$201&lt;=A458)*(ROW('Pacotes'!$B$2:$B$201)-1)))))</f>
        <v/>
      </c>
    </row>
    <row r="459">
      <c r="D459" s="6" t="str">
        <f>IF(OR(A459="",B459=""),"",IF(SUMPRODUCT(MAX(('Pacotes'!$B$2:$B$201=B459)*('Pacotes'!$C$2:$C$201&lt;=A459)*(ROW('Pacotes'!$B$2:$B$201)-1)))=0,"(sem pacote)",SUMPRODUCT(MAX(('Pacotes'!$B$2:$B$201=B459)*('Pacotes'!$C$2:$C$201&lt;=A459)*(ROW('Pacotes'!$B$2:$B$201)-1)))))</f>
        <v/>
      </c>
    </row>
    <row r="460">
      <c r="D460" s="6" t="str">
        <f>IF(OR(A460="",B460=""),"",IF(SUMPRODUCT(MAX(('Pacotes'!$B$2:$B$201=B460)*('Pacotes'!$C$2:$C$201&lt;=A460)*(ROW('Pacotes'!$B$2:$B$201)-1)))=0,"(sem pacote)",SUMPRODUCT(MAX(('Pacotes'!$B$2:$B$201=B460)*('Pacotes'!$C$2:$C$201&lt;=A460)*(ROW('Pacotes'!$B$2:$B$201)-1)))))</f>
        <v/>
      </c>
    </row>
    <row r="461">
      <c r="D461" s="6" t="str">
        <f>IF(OR(A461="",B461=""),"",IF(SUMPRODUCT(MAX(('Pacotes'!$B$2:$B$201=B461)*('Pacotes'!$C$2:$C$201&lt;=A461)*(ROW('Pacotes'!$B$2:$B$201)-1)))=0,"(sem pacote)",SUMPRODUCT(MAX(('Pacotes'!$B$2:$B$201=B461)*('Pacotes'!$C$2:$C$201&lt;=A461)*(ROW('Pacotes'!$B$2:$B$201)-1)))))</f>
        <v/>
      </c>
    </row>
    <row r="462">
      <c r="D462" s="6" t="str">
        <f>IF(OR(A462="",B462=""),"",IF(SUMPRODUCT(MAX(('Pacotes'!$B$2:$B$201=B462)*('Pacotes'!$C$2:$C$201&lt;=A462)*(ROW('Pacotes'!$B$2:$B$201)-1)))=0,"(sem pacote)",SUMPRODUCT(MAX(('Pacotes'!$B$2:$B$201=B462)*('Pacotes'!$C$2:$C$201&lt;=A462)*(ROW('Pacotes'!$B$2:$B$201)-1)))))</f>
        <v/>
      </c>
    </row>
    <row r="463">
      <c r="D463" s="6" t="str">
        <f>IF(OR(A463="",B463=""),"",IF(SUMPRODUCT(MAX(('Pacotes'!$B$2:$B$201=B463)*('Pacotes'!$C$2:$C$201&lt;=A463)*(ROW('Pacotes'!$B$2:$B$201)-1)))=0,"(sem pacote)",SUMPRODUCT(MAX(('Pacotes'!$B$2:$B$201=B463)*('Pacotes'!$C$2:$C$201&lt;=A463)*(ROW('Pacotes'!$B$2:$B$201)-1)))))</f>
        <v/>
      </c>
    </row>
    <row r="464">
      <c r="D464" s="6" t="str">
        <f>IF(OR(A464="",B464=""),"",IF(SUMPRODUCT(MAX(('Pacotes'!$B$2:$B$201=B464)*('Pacotes'!$C$2:$C$201&lt;=A464)*(ROW('Pacotes'!$B$2:$B$201)-1)))=0,"(sem pacote)",SUMPRODUCT(MAX(('Pacotes'!$B$2:$B$201=B464)*('Pacotes'!$C$2:$C$201&lt;=A464)*(ROW('Pacotes'!$B$2:$B$201)-1)))))</f>
        <v/>
      </c>
    </row>
    <row r="465">
      <c r="D465" s="6" t="str">
        <f>IF(OR(A465="",B465=""),"",IF(SUMPRODUCT(MAX(('Pacotes'!$B$2:$B$201=B465)*('Pacotes'!$C$2:$C$201&lt;=A465)*(ROW('Pacotes'!$B$2:$B$201)-1)))=0,"(sem pacote)",SUMPRODUCT(MAX(('Pacotes'!$B$2:$B$201=B465)*('Pacotes'!$C$2:$C$201&lt;=A465)*(ROW('Pacotes'!$B$2:$B$201)-1)))))</f>
        <v/>
      </c>
    </row>
    <row r="466">
      <c r="D466" s="6" t="str">
        <f>IF(OR(A466="",B466=""),"",IF(SUMPRODUCT(MAX(('Pacotes'!$B$2:$B$201=B466)*('Pacotes'!$C$2:$C$201&lt;=A466)*(ROW('Pacotes'!$B$2:$B$201)-1)))=0,"(sem pacote)",SUMPRODUCT(MAX(('Pacotes'!$B$2:$B$201=B466)*('Pacotes'!$C$2:$C$201&lt;=A466)*(ROW('Pacotes'!$B$2:$B$201)-1)))))</f>
        <v/>
      </c>
    </row>
    <row r="467">
      <c r="D467" s="6" t="str">
        <f>IF(OR(A467="",B467=""),"",IF(SUMPRODUCT(MAX(('Pacotes'!$B$2:$B$201=B467)*('Pacotes'!$C$2:$C$201&lt;=A467)*(ROW('Pacotes'!$B$2:$B$201)-1)))=0,"(sem pacote)",SUMPRODUCT(MAX(('Pacotes'!$B$2:$B$201=B467)*('Pacotes'!$C$2:$C$201&lt;=A467)*(ROW('Pacotes'!$B$2:$B$201)-1)))))</f>
        <v/>
      </c>
    </row>
    <row r="468">
      <c r="D468" s="6" t="str">
        <f>IF(OR(A468="",B468=""),"",IF(SUMPRODUCT(MAX(('Pacotes'!$B$2:$B$201=B468)*('Pacotes'!$C$2:$C$201&lt;=A468)*(ROW('Pacotes'!$B$2:$B$201)-1)))=0,"(sem pacote)",SUMPRODUCT(MAX(('Pacotes'!$B$2:$B$201=B468)*('Pacotes'!$C$2:$C$201&lt;=A468)*(ROW('Pacotes'!$B$2:$B$201)-1)))))</f>
        <v/>
      </c>
    </row>
    <row r="469">
      <c r="D469" s="6" t="str">
        <f>IF(OR(A469="",B469=""),"",IF(SUMPRODUCT(MAX(('Pacotes'!$B$2:$B$201=B469)*('Pacotes'!$C$2:$C$201&lt;=A469)*(ROW('Pacotes'!$B$2:$B$201)-1)))=0,"(sem pacote)",SUMPRODUCT(MAX(('Pacotes'!$B$2:$B$201=B469)*('Pacotes'!$C$2:$C$201&lt;=A469)*(ROW('Pacotes'!$B$2:$B$201)-1)))))</f>
        <v/>
      </c>
    </row>
    <row r="470">
      <c r="D470" s="6" t="str">
        <f>IF(OR(A470="",B470=""),"",IF(SUMPRODUCT(MAX(('Pacotes'!$B$2:$B$201=B470)*('Pacotes'!$C$2:$C$201&lt;=A470)*(ROW('Pacotes'!$B$2:$B$201)-1)))=0,"(sem pacote)",SUMPRODUCT(MAX(('Pacotes'!$B$2:$B$201=B470)*('Pacotes'!$C$2:$C$201&lt;=A470)*(ROW('Pacotes'!$B$2:$B$201)-1)))))</f>
        <v/>
      </c>
    </row>
    <row r="471">
      <c r="D471" s="6" t="str">
        <f>IF(OR(A471="",B471=""),"",IF(SUMPRODUCT(MAX(('Pacotes'!$B$2:$B$201=B471)*('Pacotes'!$C$2:$C$201&lt;=A471)*(ROW('Pacotes'!$B$2:$B$201)-1)))=0,"(sem pacote)",SUMPRODUCT(MAX(('Pacotes'!$B$2:$B$201=B471)*('Pacotes'!$C$2:$C$201&lt;=A471)*(ROW('Pacotes'!$B$2:$B$201)-1)))))</f>
        <v/>
      </c>
    </row>
    <row r="472">
      <c r="D472" s="6" t="str">
        <f>IF(OR(A472="",B472=""),"",IF(SUMPRODUCT(MAX(('Pacotes'!$B$2:$B$201=B472)*('Pacotes'!$C$2:$C$201&lt;=A472)*(ROW('Pacotes'!$B$2:$B$201)-1)))=0,"(sem pacote)",SUMPRODUCT(MAX(('Pacotes'!$B$2:$B$201=B472)*('Pacotes'!$C$2:$C$201&lt;=A472)*(ROW('Pacotes'!$B$2:$B$201)-1)))))</f>
        <v/>
      </c>
    </row>
    <row r="473">
      <c r="D473" s="6" t="str">
        <f>IF(OR(A473="",B473=""),"",IF(SUMPRODUCT(MAX(('Pacotes'!$B$2:$B$201=B473)*('Pacotes'!$C$2:$C$201&lt;=A473)*(ROW('Pacotes'!$B$2:$B$201)-1)))=0,"(sem pacote)",SUMPRODUCT(MAX(('Pacotes'!$B$2:$B$201=B473)*('Pacotes'!$C$2:$C$201&lt;=A473)*(ROW('Pacotes'!$B$2:$B$201)-1)))))</f>
        <v/>
      </c>
    </row>
    <row r="474">
      <c r="D474" s="6" t="str">
        <f>IF(OR(A474="",B474=""),"",IF(SUMPRODUCT(MAX(('Pacotes'!$B$2:$B$201=B474)*('Pacotes'!$C$2:$C$201&lt;=A474)*(ROW('Pacotes'!$B$2:$B$201)-1)))=0,"(sem pacote)",SUMPRODUCT(MAX(('Pacotes'!$B$2:$B$201=B474)*('Pacotes'!$C$2:$C$201&lt;=A474)*(ROW('Pacotes'!$B$2:$B$201)-1)))))</f>
        <v/>
      </c>
    </row>
    <row r="475">
      <c r="D475" s="6" t="str">
        <f>IF(OR(A475="",B475=""),"",IF(SUMPRODUCT(MAX(('Pacotes'!$B$2:$B$201=B475)*('Pacotes'!$C$2:$C$201&lt;=A475)*(ROW('Pacotes'!$B$2:$B$201)-1)))=0,"(sem pacote)",SUMPRODUCT(MAX(('Pacotes'!$B$2:$B$201=B475)*('Pacotes'!$C$2:$C$201&lt;=A475)*(ROW('Pacotes'!$B$2:$B$201)-1)))))</f>
        <v/>
      </c>
    </row>
    <row r="476">
      <c r="D476" s="6" t="str">
        <f>IF(OR(A476="",B476=""),"",IF(SUMPRODUCT(MAX(('Pacotes'!$B$2:$B$201=B476)*('Pacotes'!$C$2:$C$201&lt;=A476)*(ROW('Pacotes'!$B$2:$B$201)-1)))=0,"(sem pacote)",SUMPRODUCT(MAX(('Pacotes'!$B$2:$B$201=B476)*('Pacotes'!$C$2:$C$201&lt;=A476)*(ROW('Pacotes'!$B$2:$B$201)-1)))))</f>
        <v/>
      </c>
    </row>
    <row r="477">
      <c r="D477" s="6" t="str">
        <f>IF(OR(A477="",B477=""),"",IF(SUMPRODUCT(MAX(('Pacotes'!$B$2:$B$201=B477)*('Pacotes'!$C$2:$C$201&lt;=A477)*(ROW('Pacotes'!$B$2:$B$201)-1)))=0,"(sem pacote)",SUMPRODUCT(MAX(('Pacotes'!$B$2:$B$201=B477)*('Pacotes'!$C$2:$C$201&lt;=A477)*(ROW('Pacotes'!$B$2:$B$201)-1)))))</f>
        <v/>
      </c>
    </row>
    <row r="478">
      <c r="D478" s="6" t="str">
        <f>IF(OR(A478="",B478=""),"",IF(SUMPRODUCT(MAX(('Pacotes'!$B$2:$B$201=B478)*('Pacotes'!$C$2:$C$201&lt;=A478)*(ROW('Pacotes'!$B$2:$B$201)-1)))=0,"(sem pacote)",SUMPRODUCT(MAX(('Pacotes'!$B$2:$B$201=B478)*('Pacotes'!$C$2:$C$201&lt;=A478)*(ROW('Pacotes'!$B$2:$B$201)-1)))))</f>
        <v/>
      </c>
    </row>
    <row r="479">
      <c r="D479" s="6" t="str">
        <f>IF(OR(A479="",B479=""),"",IF(SUMPRODUCT(MAX(('Pacotes'!$B$2:$B$201=B479)*('Pacotes'!$C$2:$C$201&lt;=A479)*(ROW('Pacotes'!$B$2:$B$201)-1)))=0,"(sem pacote)",SUMPRODUCT(MAX(('Pacotes'!$B$2:$B$201=B479)*('Pacotes'!$C$2:$C$201&lt;=A479)*(ROW('Pacotes'!$B$2:$B$201)-1)))))</f>
        <v/>
      </c>
    </row>
    <row r="480">
      <c r="D480" s="6" t="str">
        <f>IF(OR(A480="",B480=""),"",IF(SUMPRODUCT(MAX(('Pacotes'!$B$2:$B$201=B480)*('Pacotes'!$C$2:$C$201&lt;=A480)*(ROW('Pacotes'!$B$2:$B$201)-1)))=0,"(sem pacote)",SUMPRODUCT(MAX(('Pacotes'!$B$2:$B$201=B480)*('Pacotes'!$C$2:$C$201&lt;=A480)*(ROW('Pacotes'!$B$2:$B$201)-1)))))</f>
        <v/>
      </c>
    </row>
    <row r="481">
      <c r="D481" s="6" t="str">
        <f>IF(OR(A481="",B481=""),"",IF(SUMPRODUCT(MAX(('Pacotes'!$B$2:$B$201=B481)*('Pacotes'!$C$2:$C$201&lt;=A481)*(ROW('Pacotes'!$B$2:$B$201)-1)))=0,"(sem pacote)",SUMPRODUCT(MAX(('Pacotes'!$B$2:$B$201=B481)*('Pacotes'!$C$2:$C$201&lt;=A481)*(ROW('Pacotes'!$B$2:$B$201)-1)))))</f>
        <v/>
      </c>
    </row>
    <row r="482">
      <c r="D482" s="6" t="str">
        <f>IF(OR(A482="",B482=""),"",IF(SUMPRODUCT(MAX(('Pacotes'!$B$2:$B$201=B482)*('Pacotes'!$C$2:$C$201&lt;=A482)*(ROW('Pacotes'!$B$2:$B$201)-1)))=0,"(sem pacote)",SUMPRODUCT(MAX(('Pacotes'!$B$2:$B$201=B482)*('Pacotes'!$C$2:$C$201&lt;=A482)*(ROW('Pacotes'!$B$2:$B$201)-1)))))</f>
        <v/>
      </c>
    </row>
    <row r="483">
      <c r="D483" s="6" t="str">
        <f>IF(OR(A483="",B483=""),"",IF(SUMPRODUCT(MAX(('Pacotes'!$B$2:$B$201=B483)*('Pacotes'!$C$2:$C$201&lt;=A483)*(ROW('Pacotes'!$B$2:$B$201)-1)))=0,"(sem pacote)",SUMPRODUCT(MAX(('Pacotes'!$B$2:$B$201=B483)*('Pacotes'!$C$2:$C$201&lt;=A483)*(ROW('Pacotes'!$B$2:$B$201)-1)))))</f>
        <v/>
      </c>
    </row>
    <row r="484">
      <c r="D484" s="6" t="str">
        <f>IF(OR(A484="",B484=""),"",IF(SUMPRODUCT(MAX(('Pacotes'!$B$2:$B$201=B484)*('Pacotes'!$C$2:$C$201&lt;=A484)*(ROW('Pacotes'!$B$2:$B$201)-1)))=0,"(sem pacote)",SUMPRODUCT(MAX(('Pacotes'!$B$2:$B$201=B484)*('Pacotes'!$C$2:$C$201&lt;=A484)*(ROW('Pacotes'!$B$2:$B$201)-1)))))</f>
        <v/>
      </c>
    </row>
    <row r="485">
      <c r="D485" s="6" t="str">
        <f>IF(OR(A485="",B485=""),"",IF(SUMPRODUCT(MAX(('Pacotes'!$B$2:$B$201=B485)*('Pacotes'!$C$2:$C$201&lt;=A485)*(ROW('Pacotes'!$B$2:$B$201)-1)))=0,"(sem pacote)",SUMPRODUCT(MAX(('Pacotes'!$B$2:$B$201=B485)*('Pacotes'!$C$2:$C$201&lt;=A485)*(ROW('Pacotes'!$B$2:$B$201)-1)))))</f>
        <v/>
      </c>
    </row>
    <row r="486">
      <c r="D486" s="6" t="str">
        <f>IF(OR(A486="",B486=""),"",IF(SUMPRODUCT(MAX(('Pacotes'!$B$2:$B$201=B486)*('Pacotes'!$C$2:$C$201&lt;=A486)*(ROW('Pacotes'!$B$2:$B$201)-1)))=0,"(sem pacote)",SUMPRODUCT(MAX(('Pacotes'!$B$2:$B$201=B486)*('Pacotes'!$C$2:$C$201&lt;=A486)*(ROW('Pacotes'!$B$2:$B$201)-1)))))</f>
        <v/>
      </c>
    </row>
    <row r="487">
      <c r="D487" s="6" t="str">
        <f>IF(OR(A487="",B487=""),"",IF(SUMPRODUCT(MAX(('Pacotes'!$B$2:$B$201=B487)*('Pacotes'!$C$2:$C$201&lt;=A487)*(ROW('Pacotes'!$B$2:$B$201)-1)))=0,"(sem pacote)",SUMPRODUCT(MAX(('Pacotes'!$B$2:$B$201=B487)*('Pacotes'!$C$2:$C$201&lt;=A487)*(ROW('Pacotes'!$B$2:$B$201)-1)))))</f>
        <v/>
      </c>
    </row>
    <row r="488">
      <c r="D488" s="6" t="str">
        <f>IF(OR(A488="",B488=""),"",IF(SUMPRODUCT(MAX(('Pacotes'!$B$2:$B$201=B488)*('Pacotes'!$C$2:$C$201&lt;=A488)*(ROW('Pacotes'!$B$2:$B$201)-1)))=0,"(sem pacote)",SUMPRODUCT(MAX(('Pacotes'!$B$2:$B$201=B488)*('Pacotes'!$C$2:$C$201&lt;=A488)*(ROW('Pacotes'!$B$2:$B$201)-1)))))</f>
        <v/>
      </c>
    </row>
    <row r="489">
      <c r="D489" s="6" t="str">
        <f>IF(OR(A489="",B489=""),"",IF(SUMPRODUCT(MAX(('Pacotes'!$B$2:$B$201=B489)*('Pacotes'!$C$2:$C$201&lt;=A489)*(ROW('Pacotes'!$B$2:$B$201)-1)))=0,"(sem pacote)",SUMPRODUCT(MAX(('Pacotes'!$B$2:$B$201=B489)*('Pacotes'!$C$2:$C$201&lt;=A489)*(ROW('Pacotes'!$B$2:$B$201)-1)))))</f>
        <v/>
      </c>
    </row>
    <row r="490">
      <c r="D490" s="6" t="str">
        <f>IF(OR(A490="",B490=""),"",IF(SUMPRODUCT(MAX(('Pacotes'!$B$2:$B$201=B490)*('Pacotes'!$C$2:$C$201&lt;=A490)*(ROW('Pacotes'!$B$2:$B$201)-1)))=0,"(sem pacote)",SUMPRODUCT(MAX(('Pacotes'!$B$2:$B$201=B490)*('Pacotes'!$C$2:$C$201&lt;=A490)*(ROW('Pacotes'!$B$2:$B$201)-1)))))</f>
        <v/>
      </c>
    </row>
    <row r="491">
      <c r="D491" s="6" t="str">
        <f>IF(OR(A491="",B491=""),"",IF(SUMPRODUCT(MAX(('Pacotes'!$B$2:$B$201=B491)*('Pacotes'!$C$2:$C$201&lt;=A491)*(ROW('Pacotes'!$B$2:$B$201)-1)))=0,"(sem pacote)",SUMPRODUCT(MAX(('Pacotes'!$B$2:$B$201=B491)*('Pacotes'!$C$2:$C$201&lt;=A491)*(ROW('Pacotes'!$B$2:$B$201)-1)))))</f>
        <v/>
      </c>
    </row>
    <row r="492">
      <c r="D492" s="6" t="str">
        <f>IF(OR(A492="",B492=""),"",IF(SUMPRODUCT(MAX(('Pacotes'!$B$2:$B$201=B492)*('Pacotes'!$C$2:$C$201&lt;=A492)*(ROW('Pacotes'!$B$2:$B$201)-1)))=0,"(sem pacote)",SUMPRODUCT(MAX(('Pacotes'!$B$2:$B$201=B492)*('Pacotes'!$C$2:$C$201&lt;=A492)*(ROW('Pacotes'!$B$2:$B$201)-1)))))</f>
        <v/>
      </c>
    </row>
    <row r="493">
      <c r="D493" s="6" t="str">
        <f>IF(OR(A493="",B493=""),"",IF(SUMPRODUCT(MAX(('Pacotes'!$B$2:$B$201=B493)*('Pacotes'!$C$2:$C$201&lt;=A493)*(ROW('Pacotes'!$B$2:$B$201)-1)))=0,"(sem pacote)",SUMPRODUCT(MAX(('Pacotes'!$B$2:$B$201=B493)*('Pacotes'!$C$2:$C$201&lt;=A493)*(ROW('Pacotes'!$B$2:$B$201)-1)))))</f>
        <v/>
      </c>
    </row>
    <row r="494">
      <c r="D494" s="6" t="str">
        <f>IF(OR(A494="",B494=""),"",IF(SUMPRODUCT(MAX(('Pacotes'!$B$2:$B$201=B494)*('Pacotes'!$C$2:$C$201&lt;=A494)*(ROW('Pacotes'!$B$2:$B$201)-1)))=0,"(sem pacote)",SUMPRODUCT(MAX(('Pacotes'!$B$2:$B$201=B494)*('Pacotes'!$C$2:$C$201&lt;=A494)*(ROW('Pacotes'!$B$2:$B$201)-1)))))</f>
        <v/>
      </c>
    </row>
    <row r="495">
      <c r="D495" s="6" t="str">
        <f>IF(OR(A495="",B495=""),"",IF(SUMPRODUCT(MAX(('Pacotes'!$B$2:$B$201=B495)*('Pacotes'!$C$2:$C$201&lt;=A495)*(ROW('Pacotes'!$B$2:$B$201)-1)))=0,"(sem pacote)",SUMPRODUCT(MAX(('Pacotes'!$B$2:$B$201=B495)*('Pacotes'!$C$2:$C$201&lt;=A495)*(ROW('Pacotes'!$B$2:$B$201)-1)))))</f>
        <v/>
      </c>
    </row>
    <row r="496">
      <c r="D496" s="6" t="str">
        <f>IF(OR(A496="",B496=""),"",IF(SUMPRODUCT(MAX(('Pacotes'!$B$2:$B$201=B496)*('Pacotes'!$C$2:$C$201&lt;=A496)*(ROW('Pacotes'!$B$2:$B$201)-1)))=0,"(sem pacote)",SUMPRODUCT(MAX(('Pacotes'!$B$2:$B$201=B496)*('Pacotes'!$C$2:$C$201&lt;=A496)*(ROW('Pacotes'!$B$2:$B$201)-1)))))</f>
        <v/>
      </c>
    </row>
    <row r="497">
      <c r="D497" s="6" t="str">
        <f>IF(OR(A497="",B497=""),"",IF(SUMPRODUCT(MAX(('Pacotes'!$B$2:$B$201=B497)*('Pacotes'!$C$2:$C$201&lt;=A497)*(ROW('Pacotes'!$B$2:$B$201)-1)))=0,"(sem pacote)",SUMPRODUCT(MAX(('Pacotes'!$B$2:$B$201=B497)*('Pacotes'!$C$2:$C$201&lt;=A497)*(ROW('Pacotes'!$B$2:$B$201)-1)))))</f>
        <v/>
      </c>
    </row>
    <row r="498">
      <c r="D498" s="6" t="str">
        <f>IF(OR(A498="",B498=""),"",IF(SUMPRODUCT(MAX(('Pacotes'!$B$2:$B$201=B498)*('Pacotes'!$C$2:$C$201&lt;=A498)*(ROW('Pacotes'!$B$2:$B$201)-1)))=0,"(sem pacote)",SUMPRODUCT(MAX(('Pacotes'!$B$2:$B$201=B498)*('Pacotes'!$C$2:$C$201&lt;=A498)*(ROW('Pacotes'!$B$2:$B$201)-1)))))</f>
        <v/>
      </c>
    </row>
    <row r="499">
      <c r="D499" s="6" t="str">
        <f>IF(OR(A499="",B499=""),"",IF(SUMPRODUCT(MAX(('Pacotes'!$B$2:$B$201=B499)*('Pacotes'!$C$2:$C$201&lt;=A499)*(ROW('Pacotes'!$B$2:$B$201)-1)))=0,"(sem pacote)",SUMPRODUCT(MAX(('Pacotes'!$B$2:$B$201=B499)*('Pacotes'!$C$2:$C$201&lt;=A499)*(ROW('Pacotes'!$B$2:$B$201)-1)))))</f>
        <v/>
      </c>
    </row>
    <row r="500">
      <c r="D500" s="6" t="str">
        <f>IF(OR(A500="",B500=""),"",IF(SUMPRODUCT(MAX(('Pacotes'!$B$2:$B$201=B500)*('Pacotes'!$C$2:$C$201&lt;=A500)*(ROW('Pacotes'!$B$2:$B$201)-1)))=0,"(sem pacote)",SUMPRODUCT(MAX(('Pacotes'!$B$2:$B$201=B500)*('Pacotes'!$C$2:$C$201&lt;=A500)*(ROW('Pacotes'!$B$2:$B$201)-1)))))</f>
        <v/>
      </c>
    </row>
    <row r="501">
      <c r="D501" s="6" t="str">
        <f>IF(OR(A501="",B501=""),"",IF(SUMPRODUCT(MAX(('Pacotes'!$B$2:$B$201=B501)*('Pacotes'!$C$2:$C$201&lt;=A501)*(ROW('Pacotes'!$B$2:$B$201)-1)))=0,"(sem pacote)",SUMPRODUCT(MAX(('Pacotes'!$B$2:$B$201=B501)*('Pacotes'!$C$2:$C$201&lt;=A501)*(ROW('Pacotes'!$B$2:$B$201)-1)))))</f>
        <v/>
      </c>
    </row>
  </sheetData>
  <conditionalFormatting sqref="D2:D501">
    <cfRule type="expression" dxfId="0" priority="5">
      <formula>$D2="(sem pacote)"</formula>
    </cfRule>
  </conditionalFormatting>
  <dataValidations count="4">
    <dataValidation type="date" operator="greaterThan" allowBlank="1" showErrorMessage="1" error="Escreva uma data, por exemplo 14/09/2026." sqref="A2:A501">
      <formula1>1</formula1>
    </dataValidation>
    <dataValidation type="list" allowBlank="1" showErrorMessage="1" error="Escolha um aluno da lista da folha Alunos." sqref="B2:B501">
      <formula1>'Alunos'!$A$2:$A$201</formula1>
    </dataValidation>
    <dataValidation type="decimal" operator="greaterThanOrEqual" allowBlank="1" showErrorMessage="1" error="Escreva um número: as aulas de 1 a 1000, os valores a partir de 0." sqref="C2:C501">
      <formula1>0</formula1>
    </dataValidation>
    <dataValidation type="list" allowBlank="1" showErrorMessage="1" error="Escolha uma forma de pagamento da lista." sqref="E2:E501">
      <formula1>"Numerário,MB WAY,Transferência,Outra"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Views>
    <sheetView workbookViewId="0">
      <selection activeCell="A1" sqref="A1"/>
    </sheetView>
  </sheetViews>
  <sheetFormatPr defaultRowHeight="15"/>
  <cols>
    <col min="1" max="1" width="100" customWidth="1"/>
  </cols>
  <sheetData>
    <row r="1">
      <c r="A1" s="13" t="inlineStr">
        <is>
          <t xml:space="preserve">Esta folha conta os pacotes que lhe escreve. O ExplicaHub conta-os sozinho: cada aula dada gasta um crédito do pacote, e um aviso chega quando estão a acabar.</t>
        </is>
      </c>
    </row>
    <row r="2">
      <c r="A2" s="14" t="str">
        <f>HYPERLINK("https://explicahub.com/","E junta as aulas regulares, quem deve, os planos mensais e os emails às famílias, num só sítio. Veja como em explicahub.com.")</f>
        <v>E junta as aulas regulares, quem deve, os planos mensais e os emails às famílias, num só sítio. Veja como em explicahub.com.</v>
      </c>
    </row>
  </sheetData>
  <pageMargins left="0.7" right="0.7" top="0.75" bottom="0.75" header="0.3" footer="0.3"/>
</worksheet>
</file>

<file path=docProps/core.xml><?xml version="1.0" encoding="utf-8"?>
<cp:coreProperties xmlns:cp="http://schemas.openxmlformats.org/package/2006/metadata/core-properties" xmlns:dc="http://purl.org/dc/elements/1.1/">
  <dc:title>Folha de pacotes</dc:title>
  <dc:creator>ExplicaHub</dc:creator>
</cp:coreProperties>
</file>